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HGF Analysis\Data files\IDBR 2022\To go out - sub, report, tables and email to IT\"/>
    </mc:Choice>
  </mc:AlternateContent>
  <xr:revisionPtr revIDLastSave="0" documentId="13_ncr:1_{FF6B6F34-03AE-44E4-8D6D-99FEEC3907BC}" xr6:coauthVersionLast="47" xr6:coauthVersionMax="47" xr10:uidLastSave="{00000000-0000-0000-0000-000000000000}"/>
  <bookViews>
    <workbookView xWindow="-103" yWindow="-103" windowWidth="16663" windowHeight="10577" tabRatio="736" xr2:uid="{00000000-000D-0000-FFFF-FFFF00000000}"/>
  </bookViews>
  <sheets>
    <sheet name="Contents" sheetId="18" r:id="rId1"/>
    <sheet name="Table 1" sheetId="10" r:id="rId2"/>
    <sheet name="Table 2-3" sheetId="11" r:id="rId3"/>
    <sheet name="Table 4-6" sheetId="12" r:id="rId4"/>
    <sheet name="Table 7" sheetId="16" r:id="rId5"/>
    <sheet name="Table 8" sheetId="13" r:id="rId6"/>
    <sheet name="Table 9-10" sheetId="1" r:id="rId7"/>
    <sheet name="Table 11-12" sheetId="15" r:id="rId8"/>
    <sheet name="Table 13-14" sheetId="14" r:id="rId9"/>
    <sheet name="Table 15-16" sheetId="17" r:id="rId10"/>
    <sheet name="Table 17" sheetId="4" r:id="rId11"/>
    <sheet name="Table 18" sheetId="5" r:id="rId12"/>
    <sheet name="Table 19" sheetId="6" r:id="rId13"/>
    <sheet name="Table 20" sheetId="7" r:id="rId14"/>
    <sheet name="Table 21" sheetId="8" r:id="rId15"/>
    <sheet name="Table 22" sheetId="9" r:id="rId16"/>
  </sheets>
  <definedNames>
    <definedName name="OLE_LINK1" localSheetId="1">'Table 1'!#REF!</definedName>
    <definedName name="OLE_LINK1" localSheetId="7">'Table 11-12'!#REF!</definedName>
    <definedName name="OLE_LINK1" localSheetId="8">'Table 13-14'!#REF!</definedName>
    <definedName name="OLE_LINK1" localSheetId="9">'Table 15-16'!#REF!</definedName>
    <definedName name="OLE_LINK1" localSheetId="11">'Table 18'!#REF!</definedName>
    <definedName name="OLE_LINK1" localSheetId="12">'Table 19'!#REF!</definedName>
    <definedName name="OLE_LINK1" localSheetId="13">'Table 20'!#REF!</definedName>
    <definedName name="OLE_LINK1" localSheetId="14">'Table 21'!#REF!</definedName>
    <definedName name="OLE_LINK1" localSheetId="15">'Table 22'!#REF!</definedName>
    <definedName name="OLE_LINK1" localSheetId="2">'Table 2-3'!#REF!</definedName>
    <definedName name="OLE_LINK1" localSheetId="3">'Table 4-6'!$A$12</definedName>
    <definedName name="OLE_LINK1" localSheetId="4">'Table 7'!#REF!</definedName>
    <definedName name="OLE_LINK1" localSheetId="5">'Table 8'!#REF!</definedName>
    <definedName name="OLE_LINK1" localSheetId="6">'Table 9-10'!#REF!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10" l="1"/>
  <c r="V25" i="6" l="1"/>
  <c r="V31" i="6"/>
  <c r="V15" i="6"/>
  <c r="V13" i="6" l="1"/>
  <c r="V32" i="6"/>
  <c r="V9" i="6"/>
  <c r="V20" i="6"/>
  <c r="V29" i="6"/>
  <c r="V19" i="6"/>
  <c r="V30" i="6"/>
  <c r="V14" i="6"/>
  <c r="V24" i="6"/>
  <c r="V8" i="6"/>
  <c r="V23" i="6"/>
  <c r="V7" i="6"/>
  <c r="V18" i="6"/>
  <c r="V28" i="6"/>
  <c r="V12" i="6"/>
  <c r="V27" i="6"/>
  <c r="V11" i="6"/>
  <c r="V22" i="6"/>
  <c r="V6" i="6"/>
  <c r="V17" i="6"/>
  <c r="V16" i="6"/>
  <c r="V26" i="6"/>
  <c r="V10" i="6"/>
  <c r="V21" i="6"/>
  <c r="V5" i="6"/>
</calcChain>
</file>

<file path=xl/sharedStrings.xml><?xml version="1.0" encoding="utf-8"?>
<sst xmlns="http://schemas.openxmlformats.org/spreadsheetml/2006/main" count="802" uniqueCount="185">
  <si>
    <t>1998-01</t>
  </si>
  <si>
    <t>2000-03</t>
  </si>
  <si>
    <t>2001-04</t>
  </si>
  <si>
    <t>2002-05</t>
  </si>
  <si>
    <t>2003-06</t>
  </si>
  <si>
    <t>2004-07</t>
  </si>
  <si>
    <t>2005-08</t>
  </si>
  <si>
    <t>2006-09</t>
  </si>
  <si>
    <t>2007-10</t>
  </si>
  <si>
    <t>2008-11</t>
  </si>
  <si>
    <t>2009-12</t>
  </si>
  <si>
    <t>2010-13</t>
  </si>
  <si>
    <t>2011-14</t>
  </si>
  <si>
    <t>2012-15</t>
  </si>
  <si>
    <t>2013-16</t>
  </si>
  <si>
    <t>2014-17</t>
  </si>
  <si>
    <t>2015-18</t>
  </si>
  <si>
    <t>All businesses in base year of IDBR</t>
  </si>
  <si>
    <t>All businesses (&lt;10 staff in base year)</t>
  </si>
  <si>
    <t>All businesses (10+ staff in base year)</t>
  </si>
  <si>
    <t xml:space="preserve">All in scope businesses </t>
  </si>
  <si>
    <t>All in scope businesses employing 10 or more</t>
  </si>
  <si>
    <t>All in scope businesses employing less than 10</t>
  </si>
  <si>
    <t>Table 1: Northern Ireland business population and in scope businesses by employment size in base year</t>
  </si>
  <si>
    <t>All  HGFs</t>
  </si>
  <si>
    <t>Turnover growth only</t>
  </si>
  <si>
    <t xml:space="preserve">Table 2: High Growth businesses employing 10 or more in base year by type of high growth </t>
  </si>
  <si>
    <t xml:space="preserve">Table 3: High Growth businesses employing less than 10 in base year by type of high growth </t>
  </si>
  <si>
    <t>Table 4: All in scope businesses by employment size in base year</t>
  </si>
  <si>
    <t>Micro firms (&lt;10 staff in base year)</t>
  </si>
  <si>
    <t>Small firms (10-49 staff in base year)</t>
  </si>
  <si>
    <t>Medium firms (50-249 staff in base year)</t>
  </si>
  <si>
    <t>Large firms (250+ staff in base year)</t>
  </si>
  <si>
    <t>All in scope firms</t>
  </si>
  <si>
    <t>Table 5: All High Growth businesses by employment size in base year</t>
  </si>
  <si>
    <t>All HGFs</t>
  </si>
  <si>
    <t>Table 6: All high Growth businesses as a percentage of all in scope firms by employment size in base year</t>
  </si>
  <si>
    <t>All HGFs with 10+ in base year</t>
  </si>
  <si>
    <t xml:space="preserve">Table 7: All in scope businesses employing 10 or more in base year by industrial sector </t>
  </si>
  <si>
    <t>Agriculture, Forestry and Fishing</t>
  </si>
  <si>
    <t>Manufacturing</t>
  </si>
  <si>
    <t>Construction</t>
  </si>
  <si>
    <t>Wholesale and retail</t>
  </si>
  <si>
    <t>Transportation and storage</t>
  </si>
  <si>
    <t>Accommodation and food service</t>
  </si>
  <si>
    <t>Professional, scientific and technical</t>
  </si>
  <si>
    <t>Administrative and support service</t>
  </si>
  <si>
    <t>Human health and social</t>
  </si>
  <si>
    <t>All other activities</t>
  </si>
  <si>
    <t>Total</t>
  </si>
  <si>
    <t xml:space="preserve">Table 8: High Growth businesses employing 10 or more in base year by industrial sector </t>
  </si>
  <si>
    <t>Table 9: All in scope businesses employing 10 or more in base year by legal status</t>
  </si>
  <si>
    <t>Company</t>
  </si>
  <si>
    <t>Sole Proprietor</t>
  </si>
  <si>
    <t>Partnership</t>
  </si>
  <si>
    <t>Non-profit body or mutual association</t>
  </si>
  <si>
    <t>Table 10: All in scope businesses employing less than 10 in base year by legal status</t>
  </si>
  <si>
    <t>Table 11: High Growth businesses employing 10 or more in base year by legal status</t>
  </si>
  <si>
    <t>Table 12: High Growth businesses employing less than 10 in base year by legal status</t>
  </si>
  <si>
    <t>Table 13: All in scope businesses employing 10 or more in base year by geographic location</t>
  </si>
  <si>
    <t>Belfast</t>
  </si>
  <si>
    <t>Outer Belfast</t>
  </si>
  <si>
    <t>East of NI</t>
  </si>
  <si>
    <t>North of NI</t>
  </si>
  <si>
    <t>West &amp; South of NI</t>
  </si>
  <si>
    <t>Outside NI / Unknown</t>
  </si>
  <si>
    <t>Table 14: All in scope businesses employing less than 10 in base year by geographic location</t>
  </si>
  <si>
    <t>Table 15: High Growth businesses employing 10 or more in base year by geographic location</t>
  </si>
  <si>
    <t>Table 16: High Growth businesses employing less than 10 in base year by geographic location</t>
  </si>
  <si>
    <t>Table 17: Total turnover (£billion) in year 1 of period for all businesses in Northern Ireland</t>
  </si>
  <si>
    <t>All firms</t>
  </si>
  <si>
    <t>In scope firms with 10+ staff in base year</t>
  </si>
  <si>
    <t>In scope firms with &lt; 10 staff in base year</t>
  </si>
  <si>
    <t>In scope firms with 10+ staff in base year &amp; turnover growth</t>
  </si>
  <si>
    <t>In scope firms with &lt; 10 staff in base year &amp; turnover growth</t>
  </si>
  <si>
    <t>All HGFs with 10+ staff in base year</t>
  </si>
  <si>
    <t>HGFs with 10+ staff in base year &amp; turnover growth</t>
  </si>
  <si>
    <t>HGFs with 10+ staff in base year &amp; turnover contraction</t>
  </si>
  <si>
    <t>Turnover growth only HGFs with 10+ staff in base year</t>
  </si>
  <si>
    <t>All HGFs with &lt;10 staff in base year</t>
  </si>
  <si>
    <t>HGFs with &lt;10 staff in base year &amp; turnover growth</t>
  </si>
  <si>
    <t>HGFs with &lt;10 staff in base year &amp; turnover contraction</t>
  </si>
  <si>
    <t>Turnover growth only HGFs with &lt;10 staff in base year</t>
  </si>
  <si>
    <t>All HGFs with turnover growth</t>
  </si>
  <si>
    <t>All HGFs with turnover contraction</t>
  </si>
  <si>
    <t>All in scope non HGFs with 10+ staff in base year</t>
  </si>
  <si>
    <t>All in scope non HGFs with &lt;10 staff in base year</t>
  </si>
  <si>
    <t>All in scope non HGFs</t>
  </si>
  <si>
    <t>All in scope non HGFs with turnover growth</t>
  </si>
  <si>
    <t>All in scope non HGFs with turnover contraction</t>
  </si>
  <si>
    <t>All in scope firms with turnover growth</t>
  </si>
  <si>
    <t>All in scope firms with turnover contraction</t>
  </si>
  <si>
    <t>Table 18: Total turnover (£billion) in year 3 of period for all businesses in Northern Ireland</t>
  </si>
  <si>
    <r>
      <t xml:space="preserve">Table 19: </t>
    </r>
    <r>
      <rPr>
        <b/>
        <sz val="9"/>
        <color rgb="FF000000"/>
        <rFont val="Arial"/>
        <family val="2"/>
      </rPr>
      <t xml:space="preserve">Net turnover change </t>
    </r>
    <r>
      <rPr>
        <b/>
        <sz val="9"/>
        <color theme="1"/>
        <rFont val="Arial"/>
        <family val="2"/>
      </rPr>
      <t xml:space="preserve">(£billion) </t>
    </r>
    <r>
      <rPr>
        <b/>
        <sz val="9"/>
        <color rgb="FF000000"/>
        <rFont val="Arial"/>
        <family val="2"/>
      </rPr>
      <t>between base year and year 3 of period for all businesses in Northern Ireland</t>
    </r>
  </si>
  <si>
    <t>Table 20: Total employment (000’s) in base year for all businesses in Northern Ireland</t>
  </si>
  <si>
    <t>All in scope firms with 10+ staff in base year</t>
  </si>
  <si>
    <t>All in scope firms with &lt; 10 staff in base year</t>
  </si>
  <si>
    <t>HGFs with 10+ staff in base year &amp; employment contraction</t>
  </si>
  <si>
    <t>HGFs with &lt;10 staff in base year &amp; employment contraction</t>
  </si>
  <si>
    <t>All HGFs with positive staff growth</t>
  </si>
  <si>
    <t>All HGFs with employment contraction</t>
  </si>
  <si>
    <t>All in scope non HGFs with positive staff growth</t>
  </si>
  <si>
    <t>All in scope non HGFs with employment contraction</t>
  </si>
  <si>
    <t>All in scope firms with positive staff growth</t>
  </si>
  <si>
    <t>All in scope firms with employment contraction</t>
  </si>
  <si>
    <t>Table 21: Total employment (000’s) in year 3 of period for all businesses in Northern Ireland</t>
  </si>
  <si>
    <r>
      <t xml:space="preserve">Table 22: </t>
    </r>
    <r>
      <rPr>
        <b/>
        <sz val="9"/>
        <color rgb="FF000000"/>
        <rFont val="Arial"/>
        <family val="2"/>
      </rPr>
      <t>Net employment change (000’s) between base year and year 3 of period for all businesses in Northern Ireland</t>
    </r>
  </si>
  <si>
    <t>2016-19</t>
  </si>
  <si>
    <t>HGFs with 10+ staff in base year &amp; positive employment growth</t>
  </si>
  <si>
    <t>In scope firms with 10+ staff in base year &amp; positive employment growth</t>
  </si>
  <si>
    <t>In scope firms with &lt; 10 staff in base year &amp; positive employment growth</t>
  </si>
  <si>
    <t>Employment growth only HGFs with 10+ staff in base year</t>
  </si>
  <si>
    <t>Turnover &amp; employment growth HGFs with 10+ staff in base year</t>
  </si>
  <si>
    <t>HGFs with &lt;10 staff in base year &amp; positive employment growth</t>
  </si>
  <si>
    <t>Employment growth only HGFs with &lt;10 staff in base year</t>
  </si>
  <si>
    <t>Turnover &amp; employment growth HGFs with &lt;10 staff in base year</t>
  </si>
  <si>
    <t>Employment growth only</t>
  </si>
  <si>
    <t>Turnover AND employment growth</t>
  </si>
  <si>
    <t>All HGFs with positive employment growth</t>
  </si>
  <si>
    <t>All in scope non HGFs with positive employment growth</t>
  </si>
  <si>
    <t>All in scope firms with positive employment growth</t>
  </si>
  <si>
    <t>2017-20</t>
  </si>
  <si>
    <t>2018-21</t>
  </si>
  <si>
    <t>Contents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</si>
  <si>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</si>
  <si>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</si>
  <si>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</si>
  <si>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</si>
  <si>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</si>
  <si>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</si>
  <si>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</si>
  <si>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</si>
  <si>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</si>
  <si>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</si>
  <si>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Table 11</t>
  </si>
  <si>
    <t>Table 12</t>
  </si>
  <si>
    <t>Table 13</t>
  </si>
  <si>
    <t>Table 14</t>
  </si>
  <si>
    <t>Table 15</t>
  </si>
  <si>
    <t>Table 16</t>
  </si>
  <si>
    <t>Table 17</t>
  </si>
  <si>
    <t>Table 18</t>
  </si>
  <si>
    <t>Table 19</t>
  </si>
  <si>
    <t>Table 20</t>
  </si>
  <si>
    <t>Table 21</t>
  </si>
  <si>
    <t>Table 22</t>
  </si>
  <si>
    <t>Northern Ireland business population and in scope businesses by employment size in base year</t>
  </si>
  <si>
    <t xml:space="preserve">High Growth businesses employing 10 or more in base year by type of high growth </t>
  </si>
  <si>
    <t xml:space="preserve">High Growth businesses employing less than 10 in base year by type of high growth </t>
  </si>
  <si>
    <t>All in scope businesses by employment size in base year</t>
  </si>
  <si>
    <t>All High Growth businesses by employment size in base year</t>
  </si>
  <si>
    <t>All high Growth businesses as a percentage of all in scope firms by employment size in base year</t>
  </si>
  <si>
    <t xml:space="preserve">All in scope businesses employing 10 or more in base year by industrial sector </t>
  </si>
  <si>
    <t xml:space="preserve">High Growth businesses employing 10 or more in base year by industrial sector </t>
  </si>
  <si>
    <t>All in scope businesses employing 10 or more in base year by legal status</t>
  </si>
  <si>
    <t>All in scope businesses employing less than 10 in base year by legal status</t>
  </si>
  <si>
    <t>High Growth businesses employing 10 or more in base year by legal status</t>
  </si>
  <si>
    <t>High Growth businesses employing less than 10 in base year by legal status</t>
  </si>
  <si>
    <t>All in scope businesses employing 10 or more in base year by geographic location</t>
  </si>
  <si>
    <t>All in scope businesses employing less than 10 in base year by geographic location</t>
  </si>
  <si>
    <t>High Growth businesses employing 10 or more in base year by geographic location</t>
  </si>
  <si>
    <t>High Growth businesses employing less than 10 in base year by geographic location</t>
  </si>
  <si>
    <t>Total turnover (£billion) in year 1 of period for all businesses in Northern Ireland</t>
  </si>
  <si>
    <t>Total turnover (£billion) in year 3 of period for all businesses in Northern Ireland</t>
  </si>
  <si>
    <r>
      <rPr>
        <sz val="9"/>
        <color rgb="FF000000"/>
        <rFont val="Arial"/>
        <family val="2"/>
      </rPr>
      <t xml:space="preserve">Net turnover change </t>
    </r>
    <r>
      <rPr>
        <sz val="9"/>
        <color theme="1"/>
        <rFont val="Arial"/>
        <family val="2"/>
      </rPr>
      <t xml:space="preserve">(£billion) </t>
    </r>
    <r>
      <rPr>
        <sz val="9"/>
        <color rgb="FF000000"/>
        <rFont val="Arial"/>
        <family val="2"/>
      </rPr>
      <t>between base year and year 3 of period for all businesses in Northern Ireland</t>
    </r>
  </si>
  <si>
    <t>Total employment (000’s) in base year for all businesses in Northern Ireland</t>
  </si>
  <si>
    <t>Total employment (000’s) in year 3 of period for all businesses in Northern Ireland</t>
  </si>
  <si>
    <t>Net employment change (000’s) between base year and year 3 of period for all businesses in Northern Ireland</t>
  </si>
  <si>
    <t>Back to contents</t>
  </si>
  <si>
    <t>For further information please contact:</t>
  </si>
  <si>
    <r>
      <t xml:space="preserve">This publication is licensed under the terms of the Open Government Licence v3.0 except where otherwise stated. To view this licence visit </t>
    </r>
    <r>
      <rPr>
        <u/>
        <sz val="11"/>
        <color rgb="FF0000FF"/>
        <rFont val="Calibri"/>
        <family val="2"/>
        <scheme val="minor"/>
      </rPr>
      <t>www.nationalarchives.gov.uk/doc/open-government-licence/version/3/</t>
    </r>
    <r>
      <rPr>
        <sz val="11"/>
        <color theme="1"/>
        <rFont val="Calibri"/>
        <family val="2"/>
        <scheme val="minor"/>
      </rPr>
      <t xml:space="preserve"> or email: </t>
    </r>
    <r>
      <rPr>
        <u/>
        <sz val="11"/>
        <color rgb="FF0000FF"/>
        <rFont val="Calibri"/>
        <family val="2"/>
        <scheme val="minor"/>
      </rPr>
      <t>psi@nationalarchives.gsi.gov.uk</t>
    </r>
    <r>
      <rPr>
        <sz val="11"/>
        <color theme="1"/>
        <rFont val="Calibri"/>
        <family val="2"/>
        <scheme val="minor"/>
      </rPr>
      <t xml:space="preserve"> </t>
    </r>
  </si>
  <si>
    <t>Statistics Information, Analysis and Reasearch</t>
  </si>
  <si>
    <t>Department for the Economy</t>
  </si>
  <si>
    <t>-</t>
  </si>
  <si>
    <t>- data is unavailable for these categories</t>
  </si>
  <si>
    <t>Geographical location 'NUTs' perspective is only available for 2006 onwards</t>
  </si>
  <si>
    <t>2019-22</t>
  </si>
  <si>
    <t>2020-23</t>
  </si>
  <si>
    <t>2021-24</t>
  </si>
  <si>
    <t>© Crown copyright 2022</t>
  </si>
  <si>
    <t>Northern Ireland’s High Growth Firms: 1998 - 2022</t>
  </si>
  <si>
    <t>Update 13</t>
  </si>
  <si>
    <t>2022-25</t>
  </si>
  <si>
    <t>Alan McClelland</t>
  </si>
  <si>
    <t>Alan.McClelland@economy-ni.gov.uk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</si>
</sst>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0000"/>
      <name val="Arial"/>
      <family val="2"/>
    </font>
    <font>
      <b/>
      <sz val="20"/>
      <color rgb="FF4F81BD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ck">
        <color rgb="FF4F81BD"/>
      </bottom>
      <diagonal/>
    </border>
    <border>
      <left style="thin">
        <color rgb="FF4F81BD"/>
      </left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ck">
        <color rgb="FF4F81BD"/>
      </top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ck">
        <color rgb="FF4F81BD"/>
      </top>
      <bottom style="thick">
        <color rgb="FF4F81BD"/>
      </bottom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ck">
        <color rgb="FF4F81BD"/>
      </top>
      <bottom/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16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165" fontId="0" fillId="0" borderId="0" xfId="0" applyNumberFormat="1" applyFill="1" applyAlignment="1">
      <alignment vertical="center"/>
    </xf>
    <xf numFmtId="0" fontId="0" fillId="0" borderId="0" xfId="0" applyFill="1" applyAlignment="1">
      <alignment horizontal="right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Alignment="1">
      <alignment horizontal="justify" vertical="center"/>
    </xf>
    <xf numFmtId="0" fontId="0" fillId="0" borderId="0" xfId="0" applyFill="1" applyAlignment="1">
      <alignment horizontal="left" vertical="center"/>
    </xf>
    <xf numFmtId="0" fontId="5" fillId="0" borderId="0" xfId="0" applyFont="1" applyFill="1" applyAlignment="1">
      <alignment horizontal="justify" vertical="center"/>
    </xf>
    <xf numFmtId="0" fontId="0" fillId="0" borderId="0" xfId="0" applyAlignment="1">
      <alignment horizontal="right" vertical="center"/>
    </xf>
    <xf numFmtId="0" fontId="1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3" fontId="3" fillId="0" borderId="4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 wrapText="1"/>
    </xf>
    <xf numFmtId="3" fontId="3" fillId="2" borderId="4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165" fontId="3" fillId="2" borderId="4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horizontal="right" vertical="center" wrapText="1"/>
    </xf>
    <xf numFmtId="165" fontId="3" fillId="0" borderId="3" xfId="0" applyNumberFormat="1" applyFont="1" applyFill="1" applyBorder="1" applyAlignment="1">
      <alignment horizontal="right" vertical="center" wrapText="1"/>
    </xf>
    <xf numFmtId="165" fontId="3" fillId="0" borderId="5" xfId="0" applyNumberFormat="1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vertical="center" wrapText="1"/>
    </xf>
    <xf numFmtId="165" fontId="2" fillId="0" borderId="2" xfId="0" applyNumberFormat="1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165" fontId="3" fillId="0" borderId="6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0" fontId="2" fillId="4" borderId="4" xfId="0" applyFont="1" applyFill="1" applyBorder="1" applyAlignment="1">
      <alignment vertical="center" wrapText="1"/>
    </xf>
    <xf numFmtId="165" fontId="3" fillId="4" borderId="4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vertical="center" wrapText="1"/>
    </xf>
    <xf numFmtId="165" fontId="3" fillId="3" borderId="5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center" wrapText="1"/>
    </xf>
    <xf numFmtId="3" fontId="3" fillId="2" borderId="3" xfId="0" applyNumberFormat="1" applyFont="1" applyFill="1" applyBorder="1" applyAlignment="1">
      <alignment vertical="center" wrapText="1"/>
    </xf>
    <xf numFmtId="0" fontId="8" fillId="0" borderId="0" xfId="0" applyFont="1"/>
    <xf numFmtId="0" fontId="10" fillId="0" borderId="0" xfId="1" applyFont="1"/>
    <xf numFmtId="0" fontId="0" fillId="0" borderId="0" xfId="0" applyFont="1"/>
    <xf numFmtId="0" fontId="5" fillId="0" borderId="0" xfId="0" applyFont="1" applyFill="1" applyAlignment="1">
      <alignment vertical="top"/>
    </xf>
    <xf numFmtId="0" fontId="0" fillId="0" borderId="0" xfId="0" applyFont="1" applyBorder="1"/>
    <xf numFmtId="0" fontId="5" fillId="0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Fill="1" applyBorder="1" applyAlignment="1">
      <alignment horizontal="justify"/>
    </xf>
    <xf numFmtId="0" fontId="0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justify" vertical="top"/>
    </xf>
    <xf numFmtId="0" fontId="0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justify" vertical="center"/>
    </xf>
    <xf numFmtId="0" fontId="5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9" fillId="0" borderId="0" xfId="1" applyFill="1" applyAlignment="1">
      <alignment vertical="center"/>
    </xf>
    <xf numFmtId="0" fontId="9" fillId="0" borderId="0" xfId="1"/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3" fillId="2" borderId="1" xfId="0" quotePrefix="1" applyFont="1" applyFill="1" applyBorder="1" applyAlignment="1">
      <alignment vertical="center" wrapText="1"/>
    </xf>
    <xf numFmtId="0" fontId="1" fillId="0" borderId="0" xfId="0" quotePrefix="1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vertical="center" wrapText="1"/>
    </xf>
    <xf numFmtId="0" fontId="14" fillId="0" borderId="0" xfId="0" applyFont="1"/>
    <xf numFmtId="0" fontId="1" fillId="0" borderId="0" xfId="0" applyFont="1" applyFill="1" applyBorder="1" applyAlignment="1">
      <alignment vertical="center" wrapText="1"/>
    </xf>
    <xf numFmtId="0" fontId="15" fillId="0" borderId="0" xfId="0" applyFont="1"/>
    <xf numFmtId="3" fontId="9" fillId="0" borderId="0" xfId="1" applyNumberFormat="1" applyFill="1" applyAlignment="1">
      <alignment vertical="center"/>
    </xf>
    <xf numFmtId="3" fontId="0" fillId="0" borderId="0" xfId="0" applyNumberFormat="1" applyFill="1"/>
    <xf numFmtId="3" fontId="1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0" fillId="0" borderId="0" xfId="0" applyNumberFormat="1" applyFill="1" applyAlignment="1">
      <alignment horizontal="center"/>
    </xf>
    <xf numFmtId="3" fontId="2" fillId="2" borderId="3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4" fillId="0" borderId="0" xfId="0" applyNumberFormat="1" applyFont="1" applyFill="1" applyAlignment="1">
      <alignment vertical="center"/>
    </xf>
    <xf numFmtId="0" fontId="0" fillId="0" borderId="0" xfId="0" applyFill="1" applyBorder="1" applyAlignment="1"/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3" fontId="3" fillId="0" borderId="8" xfId="0" applyNumberFormat="1" applyFont="1" applyFill="1" applyBorder="1" applyAlignment="1">
      <alignment vertical="center" wrapText="1"/>
    </xf>
    <xf numFmtId="9" fontId="0" fillId="0" borderId="0" xfId="2" applyFont="1" applyAlignment="1">
      <alignment horizontal="right" vertical="center"/>
    </xf>
    <xf numFmtId="0" fontId="0" fillId="0" borderId="0" xfId="0" applyFill="1" applyBorder="1" applyAlignment="1"/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166" fontId="3" fillId="0" borderId="1" xfId="3" applyNumberFormat="1" applyFont="1" applyFill="1" applyBorder="1" applyAlignment="1">
      <alignment vertical="center" wrapText="1"/>
    </xf>
    <xf numFmtId="166" fontId="9" fillId="0" borderId="0" xfId="3" applyNumberFormat="1" applyFont="1" applyFill="1" applyAlignment="1">
      <alignment vertical="center"/>
    </xf>
    <xf numFmtId="166" fontId="0" fillId="0" borderId="0" xfId="3" applyNumberFormat="1" applyFont="1" applyFill="1" applyAlignment="1">
      <alignment vertical="center"/>
    </xf>
    <xf numFmtId="166" fontId="0" fillId="0" borderId="0" xfId="3" applyNumberFormat="1" applyFont="1" applyFill="1"/>
    <xf numFmtId="166" fontId="4" fillId="0" borderId="0" xfId="3" applyNumberFormat="1" applyFont="1" applyFill="1" applyAlignment="1">
      <alignment vertical="top"/>
    </xf>
    <xf numFmtId="166" fontId="1" fillId="0" borderId="2" xfId="3" applyNumberFormat="1" applyFont="1" applyFill="1" applyBorder="1" applyAlignment="1">
      <alignment horizontal="center" vertical="center" wrapText="1"/>
    </xf>
    <xf numFmtId="166" fontId="2" fillId="0" borderId="2" xfId="3" applyNumberFormat="1" applyFont="1" applyFill="1" applyBorder="1" applyAlignment="1">
      <alignment horizontal="center" vertical="center" wrapText="1"/>
    </xf>
    <xf numFmtId="166" fontId="0" fillId="0" borderId="0" xfId="3" applyNumberFormat="1" applyFont="1" applyFill="1" applyAlignment="1">
      <alignment horizontal="center"/>
    </xf>
    <xf numFmtId="166" fontId="2" fillId="0" borderId="4" xfId="3" applyNumberFormat="1" applyFont="1" applyFill="1" applyBorder="1" applyAlignment="1">
      <alignment vertical="center" wrapText="1"/>
    </xf>
    <xf numFmtId="166" fontId="3" fillId="0" borderId="4" xfId="3" applyNumberFormat="1" applyFont="1" applyFill="1" applyBorder="1" applyAlignment="1">
      <alignment vertical="center" wrapText="1"/>
    </xf>
    <xf numFmtId="166" fontId="2" fillId="0" borderId="1" xfId="3" applyNumberFormat="1" applyFont="1" applyFill="1" applyBorder="1" applyAlignment="1">
      <alignment vertical="center" wrapText="1"/>
    </xf>
    <xf numFmtId="166" fontId="2" fillId="2" borderId="1" xfId="3" applyNumberFormat="1" applyFont="1" applyFill="1" applyBorder="1" applyAlignment="1">
      <alignment vertical="center" wrapText="1"/>
    </xf>
    <xf numFmtId="166" fontId="3" fillId="2" borderId="1" xfId="3" applyNumberFormat="1" applyFont="1" applyFill="1" applyBorder="1" applyAlignment="1">
      <alignment vertical="center" wrapText="1"/>
    </xf>
    <xf numFmtId="166" fontId="4" fillId="0" borderId="0" xfId="3" applyNumberFormat="1" applyFont="1" applyFill="1" applyAlignment="1">
      <alignment vertical="center"/>
    </xf>
    <xf numFmtId="0" fontId="0" fillId="0" borderId="0" xfId="0" applyFill="1" applyBorder="1" applyAlignment="1"/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/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/>
    <xf numFmtId="0" fontId="5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justify"/>
    </xf>
    <xf numFmtId="0" fontId="0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justify" vertical="top"/>
    </xf>
    <xf numFmtId="0" fontId="4" fillId="0" borderId="0" xfId="0" applyFont="1" applyFill="1" applyBorder="1" applyAlignment="1">
      <alignment horizontal="justify"/>
    </xf>
    <xf numFmtId="0" fontId="0" fillId="0" borderId="0" xfId="0" applyFill="1" applyBorder="1" applyAlignment="1"/>
    <xf numFmtId="3" fontId="4" fillId="0" borderId="0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4" fillId="0" borderId="0" xfId="0" applyFont="1" applyFill="1" applyBorder="1" applyAlignment="1">
      <alignment horizontal="justify" vertical="top"/>
    </xf>
    <xf numFmtId="0" fontId="4" fillId="0" borderId="7" xfId="0" applyFont="1" applyFill="1" applyBorder="1" applyAlignment="1">
      <alignment horizontal="justify" vertical="top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justify" vertical="center"/>
    </xf>
    <xf numFmtId="0" fontId="0" fillId="0" borderId="0" xfId="0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46</xdr:row>
      <xdr:rowOff>47625</xdr:rowOff>
    </xdr:from>
    <xdr:to>
      <xdr:col>1</xdr:col>
      <xdr:colOff>57150</xdr:colOff>
      <xdr:row>47</xdr:row>
      <xdr:rowOff>114300</xdr:rowOff>
    </xdr:to>
    <xdr:pic>
      <xdr:nvPicPr>
        <xdr:cNvPr id="2" name="Picture 1" descr="ogl-symbol-41px-retina-blac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9976425"/>
          <a:ext cx="58102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an.McClelland@economy-ni.gov.uk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5"/>
  <sheetViews>
    <sheetView tabSelected="1" workbookViewId="0">
      <selection activeCell="G39" sqref="G39"/>
    </sheetView>
  </sheetViews>
  <sheetFormatPr defaultRowHeight="14.6" x14ac:dyDescent="0.4"/>
  <sheetData>
    <row r="1" spans="1:23" ht="25.3" x14ac:dyDescent="0.6">
      <c r="A1" s="61" t="s">
        <v>180</v>
      </c>
    </row>
    <row r="2" spans="1:23" ht="25.3" x14ac:dyDescent="0.6">
      <c r="A2" s="61" t="s">
        <v>181</v>
      </c>
    </row>
    <row r="4" spans="1:23" x14ac:dyDescent="0.4">
      <c r="A4" t="s">
        <v>123</v>
      </c>
    </row>
    <row r="6" spans="1:23" x14ac:dyDescent="0.4">
      <c r="A6" s="62" t="s">
        <v>124</v>
      </c>
      <c r="C6" s="144" t="s">
        <v>146</v>
      </c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</row>
    <row r="7" spans="1:23" x14ac:dyDescent="0.4">
      <c r="A7" s="62"/>
      <c r="C7" s="68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</row>
    <row r="8" spans="1:23" x14ac:dyDescent="0.4">
      <c r="A8" s="62" t="s">
        <v>125</v>
      </c>
      <c r="C8" s="146" t="s">
        <v>147</v>
      </c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63"/>
      <c r="U8" s="63"/>
      <c r="V8" s="63"/>
      <c r="W8" s="63"/>
    </row>
    <row r="9" spans="1:23" x14ac:dyDescent="0.4">
      <c r="A9" s="62" t="s">
        <v>126</v>
      </c>
      <c r="C9" s="146" t="s">
        <v>148</v>
      </c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63"/>
      <c r="U9" s="63"/>
      <c r="V9" s="63"/>
      <c r="W9" s="63"/>
    </row>
    <row r="10" spans="1:23" x14ac:dyDescent="0.4">
      <c r="A10" s="62"/>
      <c r="C10" s="70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63"/>
      <c r="U10" s="63"/>
      <c r="V10" s="63"/>
      <c r="W10" s="63"/>
    </row>
    <row r="11" spans="1:23" x14ac:dyDescent="0.4">
      <c r="A11" s="62" t="s">
        <v>127</v>
      </c>
      <c r="C11" s="144" t="s">
        <v>149</v>
      </c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63"/>
      <c r="U11" s="63"/>
      <c r="V11" s="63"/>
      <c r="W11" s="63"/>
    </row>
    <row r="12" spans="1:23" x14ac:dyDescent="0.4">
      <c r="A12" s="62" t="s">
        <v>128</v>
      </c>
      <c r="C12" s="144" t="s">
        <v>150</v>
      </c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63"/>
      <c r="U12" s="63"/>
      <c r="V12" s="63"/>
      <c r="W12" s="63"/>
    </row>
    <row r="13" spans="1:23" x14ac:dyDescent="0.4">
      <c r="A13" s="62" t="s">
        <v>129</v>
      </c>
      <c r="C13" s="144" t="s">
        <v>151</v>
      </c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63"/>
      <c r="U13" s="63"/>
      <c r="V13" s="63"/>
      <c r="W13" s="63"/>
    </row>
    <row r="14" spans="1:23" x14ac:dyDescent="0.4">
      <c r="A14" s="62"/>
      <c r="C14" s="68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3"/>
      <c r="U14" s="63"/>
      <c r="V14" s="63"/>
      <c r="W14" s="63"/>
    </row>
    <row r="15" spans="1:23" x14ac:dyDescent="0.4">
      <c r="A15" s="62" t="s">
        <v>130</v>
      </c>
      <c r="C15" s="147" t="s">
        <v>152</v>
      </c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63"/>
      <c r="U15" s="63"/>
      <c r="V15" s="63"/>
      <c r="W15" s="63"/>
    </row>
    <row r="16" spans="1:23" x14ac:dyDescent="0.4">
      <c r="A16" s="62" t="s">
        <v>131</v>
      </c>
      <c r="C16" s="64" t="s">
        <v>153</v>
      </c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</row>
    <row r="17" spans="1:23" x14ac:dyDescent="0.4">
      <c r="A17" s="62"/>
      <c r="C17" s="64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</row>
    <row r="18" spans="1:23" x14ac:dyDescent="0.4">
      <c r="A18" s="62" t="s">
        <v>132</v>
      </c>
      <c r="C18" s="149" t="s">
        <v>154</v>
      </c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63"/>
      <c r="S18" s="63"/>
      <c r="T18" s="63"/>
      <c r="U18" s="63"/>
      <c r="V18" s="63"/>
      <c r="W18" s="63"/>
    </row>
    <row r="19" spans="1:23" x14ac:dyDescent="0.4">
      <c r="A19" s="62" t="s">
        <v>133</v>
      </c>
      <c r="C19" s="149" t="s">
        <v>155</v>
      </c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63"/>
      <c r="R19" s="63"/>
      <c r="S19" s="63"/>
      <c r="T19" s="63"/>
      <c r="U19" s="63"/>
      <c r="V19" s="63"/>
      <c r="W19" s="63"/>
    </row>
    <row r="20" spans="1:23" x14ac:dyDescent="0.4">
      <c r="A20" s="62"/>
      <c r="C20" s="72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63"/>
      <c r="R20" s="63"/>
      <c r="S20" s="63"/>
      <c r="T20" s="63"/>
      <c r="U20" s="63"/>
      <c r="V20" s="63"/>
      <c r="W20" s="63"/>
    </row>
    <row r="21" spans="1:23" x14ac:dyDescent="0.4">
      <c r="A21" s="62" t="s">
        <v>134</v>
      </c>
      <c r="C21" s="149" t="s">
        <v>156</v>
      </c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63"/>
      <c r="S21" s="63"/>
      <c r="T21" s="63"/>
      <c r="U21" s="63"/>
      <c r="V21" s="63"/>
      <c r="W21" s="63"/>
    </row>
    <row r="22" spans="1:23" x14ac:dyDescent="0.4">
      <c r="A22" s="62" t="s">
        <v>135</v>
      </c>
      <c r="C22" s="149" t="s">
        <v>157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63"/>
      <c r="S22" s="63"/>
      <c r="T22" s="63"/>
      <c r="U22" s="63"/>
      <c r="V22" s="63"/>
      <c r="W22" s="63"/>
    </row>
    <row r="23" spans="1:23" x14ac:dyDescent="0.4">
      <c r="A23" s="6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63"/>
      <c r="S23" s="63"/>
      <c r="T23" s="63"/>
      <c r="U23" s="63"/>
      <c r="V23" s="63"/>
      <c r="W23" s="63"/>
    </row>
    <row r="24" spans="1:23" x14ac:dyDescent="0.4">
      <c r="A24" s="62" t="s">
        <v>136</v>
      </c>
      <c r="C24" s="140" t="s">
        <v>158</v>
      </c>
      <c r="D24" s="141"/>
      <c r="E24" s="141"/>
      <c r="F24" s="141"/>
      <c r="G24" s="141"/>
      <c r="H24" s="141"/>
      <c r="I24" s="141"/>
      <c r="J24" s="141"/>
      <c r="K24" s="141"/>
      <c r="L24" s="141"/>
      <c r="M24" s="65"/>
      <c r="N24" s="65"/>
      <c r="O24" s="65"/>
      <c r="P24" s="65"/>
      <c r="Q24" s="65"/>
      <c r="R24" s="63"/>
      <c r="S24" s="63"/>
      <c r="T24" s="63"/>
      <c r="U24" s="63"/>
      <c r="V24" s="63"/>
      <c r="W24" s="63"/>
    </row>
    <row r="25" spans="1:23" x14ac:dyDescent="0.4">
      <c r="A25" s="62" t="s">
        <v>137</v>
      </c>
      <c r="C25" s="140" t="s">
        <v>159</v>
      </c>
      <c r="D25" s="141"/>
      <c r="E25" s="141"/>
      <c r="F25" s="141"/>
      <c r="G25" s="141"/>
      <c r="H25" s="141"/>
      <c r="I25" s="141"/>
      <c r="J25" s="141"/>
      <c r="K25" s="141"/>
      <c r="L25" s="141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</row>
    <row r="26" spans="1:23" x14ac:dyDescent="0.4">
      <c r="A26" s="62"/>
      <c r="C26" s="74"/>
      <c r="D26" s="75"/>
      <c r="E26" s="75"/>
      <c r="F26" s="75"/>
      <c r="G26" s="75"/>
      <c r="H26" s="75"/>
      <c r="I26" s="75"/>
      <c r="J26" s="75"/>
      <c r="K26" s="75"/>
      <c r="L26" s="75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</row>
    <row r="27" spans="1:23" x14ac:dyDescent="0.4">
      <c r="A27" s="62" t="s">
        <v>138</v>
      </c>
      <c r="C27" s="140" t="s">
        <v>160</v>
      </c>
      <c r="D27" s="141"/>
      <c r="E27" s="141"/>
      <c r="F27" s="141"/>
      <c r="G27" s="141"/>
      <c r="H27" s="141"/>
      <c r="I27" s="141"/>
      <c r="J27" s="141"/>
      <c r="K27" s="141"/>
      <c r="L27" s="141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</row>
    <row r="28" spans="1:23" x14ac:dyDescent="0.4">
      <c r="A28" s="62" t="s">
        <v>139</v>
      </c>
      <c r="C28" s="142" t="s">
        <v>161</v>
      </c>
      <c r="D28" s="143"/>
      <c r="E28" s="143"/>
      <c r="F28" s="143"/>
      <c r="G28" s="143"/>
      <c r="H28" s="143"/>
      <c r="I28" s="143"/>
      <c r="J28" s="143"/>
      <c r="K28" s="143"/>
      <c r="L28" s="14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</row>
    <row r="29" spans="1:23" x14ac:dyDescent="0.4">
      <c r="A29" s="62"/>
      <c r="C29" s="76"/>
      <c r="D29" s="71"/>
      <c r="E29" s="71"/>
      <c r="F29" s="71"/>
      <c r="G29" s="71"/>
      <c r="H29" s="71"/>
      <c r="I29" s="71"/>
      <c r="J29" s="71"/>
      <c r="K29" s="71"/>
      <c r="L29" s="71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</row>
    <row r="30" spans="1:23" x14ac:dyDescent="0.4">
      <c r="A30" s="62" t="s">
        <v>140</v>
      </c>
      <c r="C30" s="66" t="s">
        <v>162</v>
      </c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</row>
    <row r="31" spans="1:23" x14ac:dyDescent="0.4">
      <c r="A31" s="62" t="s">
        <v>141</v>
      </c>
      <c r="C31" s="138" t="s">
        <v>163</v>
      </c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63"/>
      <c r="V31" s="63"/>
      <c r="W31" s="63"/>
    </row>
    <row r="32" spans="1:23" x14ac:dyDescent="0.4">
      <c r="A32" s="62" t="s">
        <v>142</v>
      </c>
      <c r="C32" s="138" t="s">
        <v>164</v>
      </c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63"/>
      <c r="V32" s="63"/>
      <c r="W32" s="63"/>
    </row>
    <row r="33" spans="1:23" x14ac:dyDescent="0.4">
      <c r="A33" s="62"/>
      <c r="C33" s="77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63"/>
      <c r="V33" s="63"/>
      <c r="W33" s="63"/>
    </row>
    <row r="34" spans="1:23" x14ac:dyDescent="0.4">
      <c r="A34" s="62" t="s">
        <v>143</v>
      </c>
      <c r="C34" s="138" t="s">
        <v>165</v>
      </c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63"/>
      <c r="V34" s="63"/>
      <c r="W34" s="63"/>
    </row>
    <row r="35" spans="1:23" x14ac:dyDescent="0.4">
      <c r="A35" s="62" t="s">
        <v>144</v>
      </c>
      <c r="C35" s="138" t="s">
        <v>166</v>
      </c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63"/>
      <c r="V35" s="63"/>
      <c r="W35" s="63"/>
    </row>
    <row r="36" spans="1:23" x14ac:dyDescent="0.4">
      <c r="A36" s="62" t="s">
        <v>145</v>
      </c>
      <c r="C36" s="67" t="s">
        <v>167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</row>
    <row r="38" spans="1:23" x14ac:dyDescent="0.4">
      <c r="G38" s="81"/>
      <c r="H38" s="82"/>
      <c r="I38" s="82"/>
      <c r="J38" s="82"/>
      <c r="K38" s="82"/>
      <c r="L38" s="82"/>
      <c r="M38" s="82"/>
      <c r="N38" s="82"/>
      <c r="O38" s="82"/>
    </row>
    <row r="39" spans="1:23" x14ac:dyDescent="0.4">
      <c r="A39" t="s">
        <v>169</v>
      </c>
      <c r="G39" s="82"/>
      <c r="H39" s="82"/>
      <c r="I39" s="82"/>
      <c r="J39" s="82"/>
      <c r="K39" s="82"/>
      <c r="L39" s="82"/>
      <c r="M39" s="82"/>
      <c r="N39" s="82"/>
      <c r="O39" s="82"/>
    </row>
    <row r="40" spans="1:23" x14ac:dyDescent="0.4">
      <c r="G40" s="82"/>
      <c r="H40" s="82"/>
      <c r="I40" s="82"/>
      <c r="J40" s="82"/>
      <c r="K40" s="82"/>
      <c r="L40" s="82"/>
      <c r="M40" s="82"/>
      <c r="N40" s="82"/>
      <c r="O40" s="82"/>
    </row>
    <row r="41" spans="1:23" x14ac:dyDescent="0.4">
      <c r="A41" t="s">
        <v>183</v>
      </c>
      <c r="G41" s="82"/>
      <c r="H41" s="82"/>
      <c r="I41" s="82"/>
      <c r="J41" s="82"/>
      <c r="K41" s="82"/>
      <c r="L41" s="82"/>
      <c r="M41" s="82"/>
      <c r="N41" s="82"/>
      <c r="O41" s="82"/>
    </row>
    <row r="42" spans="1:23" x14ac:dyDescent="0.4">
      <c r="A42" t="s">
        <v>171</v>
      </c>
      <c r="G42" s="82"/>
      <c r="H42" s="82"/>
      <c r="I42" s="82"/>
      <c r="J42" s="82"/>
      <c r="K42" s="82"/>
      <c r="L42" s="82"/>
      <c r="M42" s="82"/>
      <c r="N42" s="82"/>
      <c r="O42" s="82"/>
    </row>
    <row r="43" spans="1:23" x14ac:dyDescent="0.4">
      <c r="A43" t="s">
        <v>172</v>
      </c>
      <c r="G43" s="82"/>
      <c r="H43" s="82"/>
      <c r="I43" s="82"/>
      <c r="J43" s="82"/>
      <c r="K43" s="82"/>
      <c r="L43" s="82"/>
      <c r="M43" s="82"/>
      <c r="N43" s="82"/>
      <c r="O43" s="82"/>
    </row>
    <row r="44" spans="1:23" x14ac:dyDescent="0.4">
      <c r="A44" s="80" t="s">
        <v>184</v>
      </c>
      <c r="G44" s="82"/>
      <c r="H44" s="82"/>
      <c r="I44" s="82"/>
      <c r="J44" s="82"/>
      <c r="K44" s="82"/>
      <c r="L44" s="82"/>
      <c r="M44" s="82"/>
      <c r="N44" s="82"/>
      <c r="O44" s="82"/>
    </row>
    <row r="45" spans="1:23" x14ac:dyDescent="0.4">
      <c r="G45" s="82"/>
      <c r="H45" s="82"/>
      <c r="I45" s="82"/>
      <c r="J45" s="82"/>
      <c r="K45" s="82"/>
      <c r="L45" s="82"/>
      <c r="M45" s="82"/>
      <c r="N45" s="82"/>
      <c r="O45" s="82"/>
    </row>
    <row r="46" spans="1:23" x14ac:dyDescent="0.4">
      <c r="G46" s="82"/>
      <c r="H46" s="82"/>
      <c r="I46" s="82"/>
      <c r="J46" s="82"/>
      <c r="K46" s="82"/>
      <c r="L46" s="82"/>
      <c r="M46" s="82"/>
      <c r="N46" s="82"/>
      <c r="O46" s="82"/>
    </row>
    <row r="47" spans="1:23" x14ac:dyDescent="0.4">
      <c r="A47" s="1"/>
    </row>
    <row r="49" spans="1:12" x14ac:dyDescent="0.4">
      <c r="A49" s="1" t="s">
        <v>179</v>
      </c>
    </row>
    <row r="50" spans="1:12" x14ac:dyDescent="0.4">
      <c r="A50" s="136" t="s">
        <v>170</v>
      </c>
      <c r="B50" s="136"/>
      <c r="C50" s="136"/>
      <c r="D50" s="136"/>
      <c r="E50" s="136"/>
      <c r="F50" s="136"/>
      <c r="G50" s="136"/>
      <c r="H50" s="136"/>
      <c r="I50" s="136"/>
      <c r="J50" s="137"/>
      <c r="K50" s="137"/>
      <c r="L50" s="137"/>
    </row>
    <row r="51" spans="1:12" x14ac:dyDescent="0.4">
      <c r="A51" s="136"/>
      <c r="B51" s="136"/>
      <c r="C51" s="136"/>
      <c r="D51" s="136"/>
      <c r="E51" s="136"/>
      <c r="F51" s="136"/>
      <c r="G51" s="136"/>
      <c r="H51" s="136"/>
      <c r="I51" s="136"/>
      <c r="J51" s="137"/>
      <c r="K51" s="137"/>
      <c r="L51" s="137"/>
    </row>
    <row r="52" spans="1:12" x14ac:dyDescent="0.4">
      <c r="A52" s="136"/>
      <c r="B52" s="136"/>
      <c r="C52" s="136"/>
      <c r="D52" s="136"/>
      <c r="E52" s="136"/>
      <c r="F52" s="136"/>
      <c r="G52" s="136"/>
      <c r="H52" s="136"/>
      <c r="I52" s="136"/>
      <c r="J52" s="137"/>
      <c r="K52" s="137"/>
      <c r="L52" s="137"/>
    </row>
    <row r="53" spans="1:12" x14ac:dyDescent="0.4">
      <c r="A53" s="136"/>
      <c r="B53" s="136"/>
      <c r="C53" s="136"/>
      <c r="D53" s="136"/>
      <c r="E53" s="136"/>
      <c r="F53" s="136"/>
      <c r="G53" s="136"/>
      <c r="H53" s="136"/>
      <c r="I53" s="136"/>
      <c r="J53" s="137"/>
      <c r="K53" s="137"/>
      <c r="L53" s="137"/>
    </row>
    <row r="54" spans="1:12" x14ac:dyDescent="0.4">
      <c r="A54" s="136"/>
      <c r="B54" s="136"/>
      <c r="C54" s="136"/>
      <c r="D54" s="136"/>
      <c r="E54" s="136"/>
      <c r="F54" s="136"/>
      <c r="G54" s="136"/>
      <c r="H54" s="136"/>
      <c r="I54" s="136"/>
      <c r="J54" s="137"/>
      <c r="K54" s="137"/>
      <c r="L54" s="137"/>
    </row>
    <row r="55" spans="1:12" x14ac:dyDescent="0.4">
      <c r="A55" s="136"/>
      <c r="B55" s="136"/>
      <c r="C55" s="136"/>
      <c r="D55" s="136"/>
      <c r="E55" s="136"/>
      <c r="F55" s="136"/>
      <c r="G55" s="136"/>
      <c r="H55" s="136"/>
      <c r="I55" s="136"/>
      <c r="J55" s="137"/>
      <c r="K55" s="137"/>
      <c r="L55" s="137"/>
    </row>
  </sheetData>
  <mergeCells count="20">
    <mergeCell ref="C24:L24"/>
    <mergeCell ref="C6:W6"/>
    <mergeCell ref="C8:S8"/>
    <mergeCell ref="C9:S9"/>
    <mergeCell ref="C11:S11"/>
    <mergeCell ref="C12:S12"/>
    <mergeCell ref="C13:S13"/>
    <mergeCell ref="C15:S15"/>
    <mergeCell ref="C18:Q18"/>
    <mergeCell ref="C19:P19"/>
    <mergeCell ref="C21:Q21"/>
    <mergeCell ref="C22:Q22"/>
    <mergeCell ref="A50:L55"/>
    <mergeCell ref="C35:T35"/>
    <mergeCell ref="C25:L25"/>
    <mergeCell ref="C27:L27"/>
    <mergeCell ref="C28:L28"/>
    <mergeCell ref="C31:T31"/>
    <mergeCell ref="C32:T32"/>
    <mergeCell ref="C34:T34"/>
  </mergeCells>
  <hyperlinks>
    <hyperlink ref="A6" location="'Table 1'!A1" display="Table 1" xr:uid="{00000000-0004-0000-0000-000000000000}"/>
    <hyperlink ref="A8" location="'Table 2-3'!A1" display="Table 2" xr:uid="{00000000-0004-0000-0000-000001000000}"/>
    <hyperlink ref="A9" location="'Table 2-3'!A8" display="Table 3" xr:uid="{00000000-0004-0000-0000-000002000000}"/>
    <hyperlink ref="A11" location="'Table 4-6'!A1" display="Table 4" xr:uid="{00000000-0004-0000-0000-000003000000}"/>
    <hyperlink ref="A12" location="'Table 4-6'!A9" display="Table 5" xr:uid="{00000000-0004-0000-0000-000004000000}"/>
    <hyperlink ref="A13" location="'Table 4-6'!A17" display="Table 6" xr:uid="{00000000-0004-0000-0000-000005000000}"/>
    <hyperlink ref="A15" location="'Table 7'!A1" display="Table 7" xr:uid="{00000000-0004-0000-0000-000006000000}"/>
    <hyperlink ref="A16" location="'Table 8'!A1" display="Table 8" xr:uid="{00000000-0004-0000-0000-000007000000}"/>
    <hyperlink ref="A18" location="'Table 9-10'!A1" display="Table 9" xr:uid="{00000000-0004-0000-0000-000008000000}"/>
    <hyperlink ref="A19" location="'Table 9-10'!A8" display="Table 10" xr:uid="{00000000-0004-0000-0000-000009000000}"/>
    <hyperlink ref="A21" location="'Table 11-12'!A1" display="Table 11" xr:uid="{00000000-0004-0000-0000-00000A000000}"/>
    <hyperlink ref="A22" location="'Table 11-12'!A8" display="Table 12" xr:uid="{00000000-0004-0000-0000-00000B000000}"/>
    <hyperlink ref="A24" location="'Table 13-14'!A1" display="Table 13" xr:uid="{00000000-0004-0000-0000-00000C000000}"/>
    <hyperlink ref="A25" location="'Table 13-14'!A10" display="Table 14" xr:uid="{00000000-0004-0000-0000-00000D000000}"/>
    <hyperlink ref="A27" location="'Table 15-16'!A1" display="Table 15" xr:uid="{00000000-0004-0000-0000-00000E000000}"/>
    <hyperlink ref="A28" location="Contents!A10" display="Table 16" xr:uid="{00000000-0004-0000-0000-00000F000000}"/>
    <hyperlink ref="A30" location="'Table 17'!A1" display="Table 17" xr:uid="{00000000-0004-0000-0000-000010000000}"/>
    <hyperlink ref="A31" location="'Table 18'!A1" display="Table 18" xr:uid="{00000000-0004-0000-0000-000011000000}"/>
    <hyperlink ref="A32" location="'Table 19'!A1" display="Table 19" xr:uid="{00000000-0004-0000-0000-000012000000}"/>
    <hyperlink ref="A34" location="'Table 20'!A1" display="Table 20" xr:uid="{00000000-0004-0000-0000-000013000000}"/>
    <hyperlink ref="A35" location="'Table 21'!A1" display="Table 21" xr:uid="{00000000-0004-0000-0000-000014000000}"/>
    <hyperlink ref="A36" location="'Table 22'!A1" display="Table 22" xr:uid="{00000000-0004-0000-0000-000015000000}"/>
    <hyperlink ref="A44" r:id="rId1" xr:uid="{00000000-0004-0000-0000-000016000000}"/>
  </hyperlinks>
  <pageMargins left="0.7" right="0.7" top="0.75" bottom="0.75" header="0.3" footer="0.3"/>
  <pageSetup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22"/>
  <sheetViews>
    <sheetView topLeftCell="A15" workbookViewId="0">
      <selection activeCell="A24" sqref="A24:XFD26"/>
    </sheetView>
  </sheetViews>
  <sheetFormatPr defaultColWidth="9.15234375" defaultRowHeight="18" customHeight="1" x14ac:dyDescent="0.4"/>
  <cols>
    <col min="1" max="1" width="20" style="9" customWidth="1"/>
    <col min="2" max="15" width="8.53515625" style="9" customWidth="1"/>
    <col min="16" max="16" width="6.3046875" style="9" customWidth="1"/>
    <col min="17" max="16384" width="9.15234375" style="8"/>
  </cols>
  <sheetData>
    <row r="1" spans="1:16" ht="18" customHeight="1" x14ac:dyDescent="0.4">
      <c r="A1" s="79" t="s">
        <v>168</v>
      </c>
    </row>
    <row r="3" spans="1:16" s="16" customFormat="1" ht="20.149999999999999" customHeight="1" x14ac:dyDescent="0.4">
      <c r="A3" s="158" t="s">
        <v>67</v>
      </c>
      <c r="B3" s="159"/>
      <c r="C3" s="159"/>
      <c r="D3" s="159"/>
      <c r="E3" s="159"/>
      <c r="F3" s="159"/>
      <c r="G3" s="159"/>
      <c r="H3" s="159"/>
      <c r="I3" s="159"/>
      <c r="J3" s="159"/>
      <c r="K3" s="100"/>
      <c r="L3" s="109"/>
      <c r="M3" s="128"/>
      <c r="N3" s="133"/>
    </row>
    <row r="4" spans="1:16" s="11" customFormat="1" ht="25.5" customHeight="1" thickBot="1" x14ac:dyDescent="0.45">
      <c r="A4" s="21"/>
      <c r="B4" s="20" t="s">
        <v>7</v>
      </c>
      <c r="C4" s="20" t="s">
        <v>8</v>
      </c>
      <c r="D4" s="20" t="s">
        <v>9</v>
      </c>
      <c r="E4" s="20" t="s">
        <v>10</v>
      </c>
      <c r="F4" s="20" t="s">
        <v>11</v>
      </c>
      <c r="G4" s="20" t="s">
        <v>12</v>
      </c>
      <c r="H4" s="20" t="s">
        <v>13</v>
      </c>
      <c r="I4" s="20" t="s">
        <v>14</v>
      </c>
      <c r="J4" s="20" t="s">
        <v>15</v>
      </c>
      <c r="K4" s="22" t="s">
        <v>16</v>
      </c>
      <c r="L4" s="22" t="s">
        <v>107</v>
      </c>
      <c r="M4" s="22" t="s">
        <v>121</v>
      </c>
      <c r="N4" s="22" t="s">
        <v>122</v>
      </c>
      <c r="O4" s="22" t="s">
        <v>176</v>
      </c>
      <c r="P4" s="10"/>
    </row>
    <row r="5" spans="1:16" ht="18" customHeight="1" thickTop="1" x14ac:dyDescent="0.4">
      <c r="A5" s="25" t="s">
        <v>60</v>
      </c>
      <c r="B5" s="43">
        <v>245</v>
      </c>
      <c r="C5" s="43">
        <v>205</v>
      </c>
      <c r="D5" s="43">
        <v>175</v>
      </c>
      <c r="E5" s="43">
        <v>140</v>
      </c>
      <c r="F5" s="43">
        <v>135</v>
      </c>
      <c r="G5" s="43">
        <v>165</v>
      </c>
      <c r="H5" s="43">
        <v>195</v>
      </c>
      <c r="I5" s="43">
        <v>235</v>
      </c>
      <c r="J5" s="43">
        <v>200</v>
      </c>
      <c r="K5" s="105">
        <v>180</v>
      </c>
      <c r="L5" s="105">
        <v>230</v>
      </c>
      <c r="M5" s="105">
        <v>240</v>
      </c>
      <c r="N5" s="105">
        <v>185</v>
      </c>
      <c r="O5" s="26">
        <v>205</v>
      </c>
    </row>
    <row r="6" spans="1:16" ht="18" customHeight="1" x14ac:dyDescent="0.4">
      <c r="A6" s="27" t="s">
        <v>61</v>
      </c>
      <c r="B6" s="29">
        <v>190</v>
      </c>
      <c r="C6" s="29">
        <v>130</v>
      </c>
      <c r="D6" s="29">
        <v>120</v>
      </c>
      <c r="E6" s="29">
        <v>110</v>
      </c>
      <c r="F6" s="29">
        <v>105</v>
      </c>
      <c r="G6" s="29">
        <v>105</v>
      </c>
      <c r="H6" s="29">
        <v>130</v>
      </c>
      <c r="I6" s="29">
        <v>150</v>
      </c>
      <c r="J6" s="29">
        <v>155</v>
      </c>
      <c r="K6" s="28">
        <v>130</v>
      </c>
      <c r="L6" s="28">
        <v>140</v>
      </c>
      <c r="M6" s="28">
        <v>145</v>
      </c>
      <c r="N6" s="28">
        <v>105</v>
      </c>
      <c r="O6" s="28">
        <v>125</v>
      </c>
    </row>
    <row r="7" spans="1:16" ht="18" customHeight="1" x14ac:dyDescent="0.4">
      <c r="A7" s="27" t="s">
        <v>62</v>
      </c>
      <c r="B7" s="29">
        <v>210</v>
      </c>
      <c r="C7" s="29">
        <v>160</v>
      </c>
      <c r="D7" s="29">
        <v>140</v>
      </c>
      <c r="E7" s="29">
        <v>130</v>
      </c>
      <c r="F7" s="29">
        <v>100</v>
      </c>
      <c r="G7" s="29">
        <v>120</v>
      </c>
      <c r="H7" s="29">
        <v>160</v>
      </c>
      <c r="I7" s="29">
        <v>190</v>
      </c>
      <c r="J7" s="29">
        <v>200</v>
      </c>
      <c r="K7" s="28">
        <v>175</v>
      </c>
      <c r="L7" s="28">
        <v>185</v>
      </c>
      <c r="M7" s="28">
        <v>180</v>
      </c>
      <c r="N7" s="28">
        <v>135</v>
      </c>
      <c r="O7" s="28">
        <v>160</v>
      </c>
    </row>
    <row r="8" spans="1:16" ht="18" customHeight="1" x14ac:dyDescent="0.4">
      <c r="A8" s="27" t="s">
        <v>63</v>
      </c>
      <c r="B8" s="29">
        <v>135</v>
      </c>
      <c r="C8" s="29">
        <v>115</v>
      </c>
      <c r="D8" s="29">
        <v>95</v>
      </c>
      <c r="E8" s="29">
        <v>90</v>
      </c>
      <c r="F8" s="29">
        <v>80</v>
      </c>
      <c r="G8" s="29">
        <v>75</v>
      </c>
      <c r="H8" s="29">
        <v>100</v>
      </c>
      <c r="I8" s="29">
        <v>125</v>
      </c>
      <c r="J8" s="29">
        <v>140</v>
      </c>
      <c r="K8" s="28">
        <v>130</v>
      </c>
      <c r="L8" s="28">
        <v>145</v>
      </c>
      <c r="M8" s="28">
        <v>130</v>
      </c>
      <c r="N8" s="28">
        <v>85</v>
      </c>
      <c r="O8" s="28">
        <v>105</v>
      </c>
    </row>
    <row r="9" spans="1:16" ht="18" customHeight="1" x14ac:dyDescent="0.4">
      <c r="A9" s="27" t="s">
        <v>64</v>
      </c>
      <c r="B9" s="29">
        <v>310</v>
      </c>
      <c r="C9" s="29">
        <v>215</v>
      </c>
      <c r="D9" s="29">
        <v>165</v>
      </c>
      <c r="E9" s="29">
        <v>200</v>
      </c>
      <c r="F9" s="29">
        <v>205</v>
      </c>
      <c r="G9" s="44">
        <v>215</v>
      </c>
      <c r="H9" s="44">
        <v>215</v>
      </c>
      <c r="I9" s="44">
        <v>235</v>
      </c>
      <c r="J9" s="44">
        <v>250</v>
      </c>
      <c r="K9" s="28">
        <v>210</v>
      </c>
      <c r="L9" s="28">
        <v>260</v>
      </c>
      <c r="M9" s="28">
        <v>230</v>
      </c>
      <c r="N9" s="28">
        <v>170</v>
      </c>
      <c r="O9" s="28">
        <v>245</v>
      </c>
    </row>
    <row r="10" spans="1:16" ht="18" customHeight="1" x14ac:dyDescent="0.4">
      <c r="A10" s="27" t="s">
        <v>65</v>
      </c>
      <c r="B10" s="29">
        <v>110</v>
      </c>
      <c r="C10" s="29">
        <v>95</v>
      </c>
      <c r="D10" s="29">
        <v>95</v>
      </c>
      <c r="E10" s="29">
        <v>85</v>
      </c>
      <c r="F10" s="29">
        <v>90</v>
      </c>
      <c r="G10" s="44">
        <v>60</v>
      </c>
      <c r="H10" s="44">
        <v>80</v>
      </c>
      <c r="I10" s="44">
        <v>60</v>
      </c>
      <c r="J10" s="44">
        <v>60</v>
      </c>
      <c r="K10" s="28">
        <v>70</v>
      </c>
      <c r="L10" s="28">
        <v>85</v>
      </c>
      <c r="M10" s="28">
        <v>90</v>
      </c>
      <c r="N10" s="28">
        <v>85</v>
      </c>
      <c r="O10" s="28">
        <v>80</v>
      </c>
    </row>
    <row r="11" spans="1:16" ht="18" customHeight="1" x14ac:dyDescent="0.4">
      <c r="A11" s="89" t="s">
        <v>175</v>
      </c>
      <c r="B11" s="85"/>
      <c r="C11" s="85"/>
      <c r="D11" s="85"/>
      <c r="E11" s="85"/>
      <c r="F11" s="85"/>
      <c r="G11" s="88"/>
      <c r="H11" s="88"/>
      <c r="I11" s="88"/>
      <c r="J11" s="88"/>
      <c r="K11" s="88"/>
      <c r="L11" s="88"/>
      <c r="M11" s="88"/>
      <c r="N11" s="88"/>
      <c r="O11" s="86"/>
    </row>
    <row r="12" spans="1:16" ht="18" customHeight="1" x14ac:dyDescent="0.4">
      <c r="A12" s="89"/>
      <c r="B12" s="85"/>
      <c r="C12" s="85"/>
      <c r="D12" s="85"/>
      <c r="E12" s="85"/>
      <c r="F12" s="85"/>
      <c r="G12" s="88"/>
      <c r="H12" s="88"/>
      <c r="I12" s="88"/>
      <c r="J12" s="88"/>
      <c r="K12" s="88"/>
      <c r="L12" s="88"/>
      <c r="M12" s="88"/>
      <c r="N12" s="88"/>
      <c r="O12" s="86"/>
    </row>
    <row r="13" spans="1:16" ht="10.5" customHeight="1" x14ac:dyDescent="0.4">
      <c r="A13" s="15"/>
    </row>
    <row r="14" spans="1:16" ht="20.149999999999999" customHeight="1" x14ac:dyDescent="0.4">
      <c r="A14" s="160" t="s">
        <v>68</v>
      </c>
      <c r="B14" s="161"/>
      <c r="C14" s="161"/>
      <c r="D14" s="161"/>
      <c r="E14" s="161"/>
      <c r="F14" s="161"/>
      <c r="G14" s="161"/>
      <c r="H14" s="161"/>
      <c r="I14" s="161"/>
      <c r="J14" s="161"/>
      <c r="K14" s="101"/>
      <c r="L14" s="110"/>
      <c r="M14" s="129"/>
      <c r="N14" s="134"/>
    </row>
    <row r="15" spans="1:16" s="11" customFormat="1" ht="25.5" customHeight="1" thickBot="1" x14ac:dyDescent="0.45">
      <c r="A15" s="21"/>
      <c r="B15" s="20" t="s">
        <v>7</v>
      </c>
      <c r="C15" s="20" t="s">
        <v>8</v>
      </c>
      <c r="D15" s="20" t="s">
        <v>9</v>
      </c>
      <c r="E15" s="20" t="s">
        <v>10</v>
      </c>
      <c r="F15" s="20" t="s">
        <v>11</v>
      </c>
      <c r="G15" s="20" t="s">
        <v>12</v>
      </c>
      <c r="H15" s="20" t="s">
        <v>13</v>
      </c>
      <c r="I15" s="20" t="s">
        <v>14</v>
      </c>
      <c r="J15" s="20" t="s">
        <v>15</v>
      </c>
      <c r="K15" s="22" t="s">
        <v>16</v>
      </c>
      <c r="L15" s="22" t="s">
        <v>107</v>
      </c>
      <c r="M15" s="22" t="s">
        <v>121</v>
      </c>
      <c r="N15" s="22" t="s">
        <v>122</v>
      </c>
      <c r="O15" s="22" t="s">
        <v>176</v>
      </c>
      <c r="P15" s="10"/>
    </row>
    <row r="16" spans="1:16" ht="18" customHeight="1" thickTop="1" x14ac:dyDescent="0.4">
      <c r="A16" s="25" t="s">
        <v>60</v>
      </c>
      <c r="B16" s="26">
        <v>1420</v>
      </c>
      <c r="C16" s="26">
        <v>1110</v>
      </c>
      <c r="D16" s="43">
        <v>945</v>
      </c>
      <c r="E16" s="43">
        <v>860</v>
      </c>
      <c r="F16" s="43">
        <v>955</v>
      </c>
      <c r="G16" s="26">
        <v>1100</v>
      </c>
      <c r="H16" s="43">
        <v>930</v>
      </c>
      <c r="I16" s="43">
        <v>1355</v>
      </c>
      <c r="J16" s="43">
        <v>1380</v>
      </c>
      <c r="K16" s="105">
        <v>1440</v>
      </c>
      <c r="L16" s="105">
        <v>980</v>
      </c>
      <c r="M16" s="105">
        <v>1105</v>
      </c>
      <c r="N16" s="105">
        <v>1000</v>
      </c>
      <c r="O16" s="26">
        <v>1115</v>
      </c>
    </row>
    <row r="17" spans="1:15" ht="18" customHeight="1" x14ac:dyDescent="0.4">
      <c r="A17" s="27" t="s">
        <v>61</v>
      </c>
      <c r="B17" s="28">
        <v>1740</v>
      </c>
      <c r="C17" s="28">
        <v>1275</v>
      </c>
      <c r="D17" s="28">
        <v>1175</v>
      </c>
      <c r="E17" s="28">
        <v>1055</v>
      </c>
      <c r="F17" s="28">
        <v>1220</v>
      </c>
      <c r="G17" s="28">
        <v>1430</v>
      </c>
      <c r="H17" s="28">
        <v>1335</v>
      </c>
      <c r="I17" s="28">
        <v>1690</v>
      </c>
      <c r="J17" s="28">
        <v>1575</v>
      </c>
      <c r="K17" s="28">
        <v>1680</v>
      </c>
      <c r="L17" s="28">
        <v>1350</v>
      </c>
      <c r="M17" s="28">
        <v>1535</v>
      </c>
      <c r="N17" s="28">
        <v>1340</v>
      </c>
      <c r="O17" s="28">
        <v>1575</v>
      </c>
    </row>
    <row r="18" spans="1:15" ht="18" customHeight="1" x14ac:dyDescent="0.4">
      <c r="A18" s="27" t="s">
        <v>62</v>
      </c>
      <c r="B18" s="28">
        <v>3325</v>
      </c>
      <c r="C18" s="28">
        <v>2395</v>
      </c>
      <c r="D18" s="28">
        <v>2210</v>
      </c>
      <c r="E18" s="28">
        <v>2030</v>
      </c>
      <c r="F18" s="28">
        <v>2230</v>
      </c>
      <c r="G18" s="28">
        <v>2640</v>
      </c>
      <c r="H18" s="28">
        <v>2475</v>
      </c>
      <c r="I18" s="28">
        <v>2820</v>
      </c>
      <c r="J18" s="28">
        <v>2785</v>
      </c>
      <c r="K18" s="28">
        <v>2865</v>
      </c>
      <c r="L18" s="28">
        <v>2640</v>
      </c>
      <c r="M18" s="28">
        <v>2745</v>
      </c>
      <c r="N18" s="28">
        <v>2440</v>
      </c>
      <c r="O18" s="28">
        <v>2940</v>
      </c>
    </row>
    <row r="19" spans="1:15" ht="18" customHeight="1" x14ac:dyDescent="0.4">
      <c r="A19" s="27" t="s">
        <v>63</v>
      </c>
      <c r="B19" s="28">
        <v>2305</v>
      </c>
      <c r="C19" s="28">
        <v>1705</v>
      </c>
      <c r="D19" s="28">
        <v>1535</v>
      </c>
      <c r="E19" s="28">
        <v>1455</v>
      </c>
      <c r="F19" s="28">
        <v>1660</v>
      </c>
      <c r="G19" s="28">
        <v>1820</v>
      </c>
      <c r="H19" s="28">
        <v>1595</v>
      </c>
      <c r="I19" s="28">
        <v>1850</v>
      </c>
      <c r="J19" s="28">
        <v>1815</v>
      </c>
      <c r="K19" s="28">
        <v>1950</v>
      </c>
      <c r="L19" s="28">
        <v>1860</v>
      </c>
      <c r="M19" s="28">
        <v>1960</v>
      </c>
      <c r="N19" s="28">
        <v>1650</v>
      </c>
      <c r="O19" s="28">
        <v>1950</v>
      </c>
    </row>
    <row r="20" spans="1:15" ht="18" customHeight="1" x14ac:dyDescent="0.4">
      <c r="A20" s="27" t="s">
        <v>64</v>
      </c>
      <c r="B20" s="28">
        <v>5450</v>
      </c>
      <c r="C20" s="28">
        <v>4090</v>
      </c>
      <c r="D20" s="28">
        <v>3800</v>
      </c>
      <c r="E20" s="28">
        <v>3580</v>
      </c>
      <c r="F20" s="28">
        <v>3890</v>
      </c>
      <c r="G20" s="28">
        <v>4455</v>
      </c>
      <c r="H20" s="28">
        <v>4080</v>
      </c>
      <c r="I20" s="28">
        <v>4730</v>
      </c>
      <c r="J20" s="28">
        <v>4715</v>
      </c>
      <c r="K20" s="28">
        <v>5030</v>
      </c>
      <c r="L20" s="28">
        <v>4825</v>
      </c>
      <c r="M20" s="28">
        <v>4955</v>
      </c>
      <c r="N20" s="28">
        <v>4470</v>
      </c>
      <c r="O20" s="28">
        <v>5360</v>
      </c>
    </row>
    <row r="21" spans="1:15" ht="18" customHeight="1" x14ac:dyDescent="0.4">
      <c r="A21" s="27" t="s">
        <v>65</v>
      </c>
      <c r="B21" s="29">
        <v>265</v>
      </c>
      <c r="C21" s="29">
        <v>200</v>
      </c>
      <c r="D21" s="29">
        <v>185</v>
      </c>
      <c r="E21" s="29">
        <v>185</v>
      </c>
      <c r="F21" s="29">
        <v>195</v>
      </c>
      <c r="G21" s="29">
        <v>185</v>
      </c>
      <c r="H21" s="29">
        <v>150</v>
      </c>
      <c r="I21" s="29">
        <v>210</v>
      </c>
      <c r="J21" s="29">
        <v>235</v>
      </c>
      <c r="K21" s="28">
        <v>185</v>
      </c>
      <c r="L21" s="28">
        <v>100</v>
      </c>
      <c r="M21" s="28">
        <v>95</v>
      </c>
      <c r="N21" s="28">
        <v>110</v>
      </c>
      <c r="O21" s="28">
        <v>120</v>
      </c>
    </row>
    <row r="22" spans="1:15" ht="18" customHeight="1" x14ac:dyDescent="0.4">
      <c r="A22" s="89" t="s">
        <v>175</v>
      </c>
    </row>
  </sheetData>
  <mergeCells count="2">
    <mergeCell ref="A3:J3"/>
    <mergeCell ref="A14:J14"/>
  </mergeCells>
  <hyperlinks>
    <hyperlink ref="A1" location="Contents!A1" display="Back to contents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38"/>
  <sheetViews>
    <sheetView zoomScaleNormal="100" workbookViewId="0">
      <selection activeCell="V22" sqref="V22"/>
    </sheetView>
  </sheetViews>
  <sheetFormatPr defaultColWidth="9.15234375" defaultRowHeight="29.25" customHeight="1" x14ac:dyDescent="0.4"/>
  <cols>
    <col min="1" max="1" width="33.69140625" style="9" customWidth="1"/>
    <col min="2" max="22" width="6.84375" style="6" customWidth="1"/>
    <col min="23" max="16384" width="9.15234375" style="9"/>
  </cols>
  <sheetData>
    <row r="1" spans="1:25" ht="29.25" customHeight="1" x14ac:dyDescent="0.4">
      <c r="A1" s="79" t="s">
        <v>168</v>
      </c>
    </row>
    <row r="3" spans="1:25" ht="29.25" customHeight="1" x14ac:dyDescent="0.4">
      <c r="A3" s="13" t="s">
        <v>69</v>
      </c>
    </row>
    <row r="4" spans="1:25" ht="29.25" customHeight="1" thickBot="1" x14ac:dyDescent="0.45">
      <c r="A4" s="19"/>
      <c r="B4" s="49" t="s">
        <v>0</v>
      </c>
      <c r="C4" s="49" t="s">
        <v>1</v>
      </c>
      <c r="D4" s="49" t="s">
        <v>2</v>
      </c>
      <c r="E4" s="49" t="s">
        <v>3</v>
      </c>
      <c r="F4" s="49" t="s">
        <v>4</v>
      </c>
      <c r="G4" s="49" t="s">
        <v>5</v>
      </c>
      <c r="H4" s="49" t="s">
        <v>6</v>
      </c>
      <c r="I4" s="49" t="s">
        <v>7</v>
      </c>
      <c r="J4" s="49" t="s">
        <v>8</v>
      </c>
      <c r="K4" s="49" t="s">
        <v>9</v>
      </c>
      <c r="L4" s="49" t="s">
        <v>10</v>
      </c>
      <c r="M4" s="49" t="s">
        <v>11</v>
      </c>
      <c r="N4" s="49" t="s">
        <v>12</v>
      </c>
      <c r="O4" s="49" t="s">
        <v>13</v>
      </c>
      <c r="P4" s="49" t="s">
        <v>14</v>
      </c>
      <c r="Q4" s="49" t="s">
        <v>15</v>
      </c>
      <c r="R4" s="49" t="s">
        <v>16</v>
      </c>
      <c r="S4" s="49" t="s">
        <v>107</v>
      </c>
      <c r="T4" s="49" t="s">
        <v>121</v>
      </c>
      <c r="U4" s="49" t="s">
        <v>122</v>
      </c>
      <c r="V4" s="22" t="s">
        <v>176</v>
      </c>
    </row>
    <row r="5" spans="1:25" ht="29.25" customHeight="1" thickTop="1" thickBot="1" x14ac:dyDescent="0.45">
      <c r="A5" s="50" t="s">
        <v>70</v>
      </c>
      <c r="B5" s="51">
        <v>37.700000000000003</v>
      </c>
      <c r="C5" s="51">
        <v>45.1</v>
      </c>
      <c r="D5" s="51">
        <v>51.6</v>
      </c>
      <c r="E5" s="51">
        <v>56.8</v>
      </c>
      <c r="F5" s="51">
        <v>55.7</v>
      </c>
      <c r="G5" s="51">
        <v>61.9</v>
      </c>
      <c r="H5" s="51">
        <v>64.2</v>
      </c>
      <c r="I5" s="51">
        <v>66.8</v>
      </c>
      <c r="J5" s="51">
        <v>71</v>
      </c>
      <c r="K5" s="51">
        <v>77.2</v>
      </c>
      <c r="L5" s="51">
        <v>78.8</v>
      </c>
      <c r="M5" s="51">
        <v>75</v>
      </c>
      <c r="N5" s="51">
        <v>70.599999999999994</v>
      </c>
      <c r="O5" s="51">
        <v>69.099999999999994</v>
      </c>
      <c r="P5" s="51">
        <v>72.756496000000837</v>
      </c>
      <c r="Q5" s="51">
        <v>80.121800000000519</v>
      </c>
      <c r="R5" s="51">
        <v>80.588252000000523</v>
      </c>
      <c r="S5" s="51">
        <v>79.488272999999595</v>
      </c>
      <c r="T5" s="51">
        <v>78.592283999998955</v>
      </c>
      <c r="U5" s="51">
        <v>85.523099000000471</v>
      </c>
      <c r="V5" s="51">
        <v>94.500230000001167</v>
      </c>
    </row>
    <row r="6" spans="1:25" ht="29.25" customHeight="1" thickTop="1" x14ac:dyDescent="0.4">
      <c r="A6" s="53" t="s">
        <v>33</v>
      </c>
      <c r="B6" s="54">
        <v>31.7</v>
      </c>
      <c r="C6" s="54">
        <v>39.200000000000003</v>
      </c>
      <c r="D6" s="54">
        <v>45.9</v>
      </c>
      <c r="E6" s="54">
        <v>43.5</v>
      </c>
      <c r="F6" s="54">
        <v>46.2</v>
      </c>
      <c r="G6" s="54">
        <v>52.6</v>
      </c>
      <c r="H6" s="54">
        <v>58.3</v>
      </c>
      <c r="I6" s="54">
        <v>56.7</v>
      </c>
      <c r="J6" s="54">
        <v>59.4</v>
      </c>
      <c r="K6" s="54">
        <v>64</v>
      </c>
      <c r="L6" s="54">
        <v>69.5</v>
      </c>
      <c r="M6" s="54">
        <v>67.7</v>
      </c>
      <c r="N6" s="54">
        <v>64</v>
      </c>
      <c r="O6" s="54">
        <v>62.8</v>
      </c>
      <c r="P6" s="54">
        <v>65.303322999999949</v>
      </c>
      <c r="Q6" s="54">
        <v>68.484171000000032</v>
      </c>
      <c r="R6" s="54">
        <v>68.474991999999247</v>
      </c>
      <c r="S6" s="54">
        <v>67.433564999999831</v>
      </c>
      <c r="T6" s="54">
        <v>71.741810999999799</v>
      </c>
      <c r="U6" s="54">
        <v>76.697389000000271</v>
      </c>
      <c r="V6" s="54">
        <v>85.430044999999865</v>
      </c>
      <c r="Y6" s="6"/>
    </row>
    <row r="7" spans="1:25" ht="29.25" customHeight="1" x14ac:dyDescent="0.4">
      <c r="A7" s="27" t="s">
        <v>90</v>
      </c>
      <c r="B7" s="45">
        <v>17.3</v>
      </c>
      <c r="C7" s="45">
        <v>21</v>
      </c>
      <c r="D7" s="45">
        <v>26.9</v>
      </c>
      <c r="E7" s="45">
        <v>25.2</v>
      </c>
      <c r="F7" s="45">
        <v>27.8</v>
      </c>
      <c r="G7" s="45">
        <v>29.3</v>
      </c>
      <c r="H7" s="45">
        <v>32.799999999999997</v>
      </c>
      <c r="I7" s="45">
        <v>35.700000000000003</v>
      </c>
      <c r="J7" s="45">
        <v>31.9</v>
      </c>
      <c r="K7" s="45">
        <v>27.3</v>
      </c>
      <c r="L7" s="45">
        <v>28.8</v>
      </c>
      <c r="M7" s="45">
        <v>31.9</v>
      </c>
      <c r="N7" s="45">
        <v>32.299999999999997</v>
      </c>
      <c r="O7" s="45">
        <v>34.299999999999997</v>
      </c>
      <c r="P7" s="45">
        <v>33.421073000000035</v>
      </c>
      <c r="Q7" s="45">
        <v>30.865274000000092</v>
      </c>
      <c r="R7" s="45">
        <v>35.643505000000317</v>
      </c>
      <c r="S7" s="45">
        <v>46.56327800000021</v>
      </c>
      <c r="T7" s="45">
        <v>46.281587000000002</v>
      </c>
      <c r="U7" s="45">
        <v>38.334196999999932</v>
      </c>
      <c r="V7" s="45">
        <v>50.437549000000416</v>
      </c>
    </row>
    <row r="8" spans="1:25" ht="29.25" customHeight="1" x14ac:dyDescent="0.4">
      <c r="A8" s="27" t="s">
        <v>91</v>
      </c>
      <c r="B8" s="45">
        <v>14.2</v>
      </c>
      <c r="C8" s="45">
        <v>18.100000000000001</v>
      </c>
      <c r="D8" s="45">
        <v>18.8</v>
      </c>
      <c r="E8" s="45">
        <v>18.2</v>
      </c>
      <c r="F8" s="45">
        <v>18.2</v>
      </c>
      <c r="G8" s="45">
        <v>23.1</v>
      </c>
      <c r="H8" s="45">
        <v>23.1</v>
      </c>
      <c r="I8" s="45">
        <v>20.6</v>
      </c>
      <c r="J8" s="45">
        <v>26</v>
      </c>
      <c r="K8" s="45">
        <v>35.200000000000003</v>
      </c>
      <c r="L8" s="45">
        <v>39</v>
      </c>
      <c r="M8" s="45">
        <v>34.299999999999997</v>
      </c>
      <c r="N8" s="45">
        <v>30.2</v>
      </c>
      <c r="O8" s="45">
        <v>28.2</v>
      </c>
      <c r="P8" s="45">
        <v>31.60069400000015</v>
      </c>
      <c r="Q8" s="45">
        <v>37.426957000000165</v>
      </c>
      <c r="R8" s="45">
        <v>32.401971000000117</v>
      </c>
      <c r="S8" s="45">
        <v>20.518958000000037</v>
      </c>
      <c r="T8" s="45">
        <v>25.146904000000038</v>
      </c>
      <c r="U8" s="45">
        <v>37.976971999999797</v>
      </c>
      <c r="V8" s="45">
        <v>34.467457999999986</v>
      </c>
    </row>
    <row r="9" spans="1:25" ht="29.25" customHeight="1" x14ac:dyDescent="0.4">
      <c r="A9" s="55" t="s">
        <v>71</v>
      </c>
      <c r="B9" s="56">
        <v>23.5</v>
      </c>
      <c r="C9" s="56">
        <v>31.1</v>
      </c>
      <c r="D9" s="56">
        <v>36.9</v>
      </c>
      <c r="E9" s="56">
        <v>34.6</v>
      </c>
      <c r="F9" s="56">
        <v>37.6</v>
      </c>
      <c r="G9" s="56">
        <v>43.2</v>
      </c>
      <c r="H9" s="56">
        <v>46.9</v>
      </c>
      <c r="I9" s="56">
        <v>44.1</v>
      </c>
      <c r="J9" s="56">
        <v>46.5</v>
      </c>
      <c r="K9" s="56">
        <v>50.4</v>
      </c>
      <c r="L9" s="56">
        <v>56.7</v>
      </c>
      <c r="M9" s="56">
        <v>55.1</v>
      </c>
      <c r="N9" s="56">
        <v>50.9</v>
      </c>
      <c r="O9" s="56">
        <v>50.7</v>
      </c>
      <c r="P9" s="56">
        <v>53.564549999999997</v>
      </c>
      <c r="Q9" s="56">
        <v>55.783589000000006</v>
      </c>
      <c r="R9" s="56">
        <v>55.425051000000153</v>
      </c>
      <c r="S9" s="56">
        <v>54.840265000000088</v>
      </c>
      <c r="T9" s="56">
        <v>57.712299000000016</v>
      </c>
      <c r="U9" s="56">
        <v>61.128623999999959</v>
      </c>
      <c r="V9" s="56">
        <v>68.819855999999845</v>
      </c>
    </row>
    <row r="10" spans="1:25" ht="29.25" customHeight="1" x14ac:dyDescent="0.4">
      <c r="A10" s="23" t="s">
        <v>73</v>
      </c>
      <c r="B10" s="46">
        <v>13.8</v>
      </c>
      <c r="C10" s="46">
        <v>16.600000000000001</v>
      </c>
      <c r="D10" s="46">
        <v>22.5</v>
      </c>
      <c r="E10" s="46">
        <v>20</v>
      </c>
      <c r="F10" s="46">
        <v>22.8</v>
      </c>
      <c r="G10" s="46">
        <v>23.6</v>
      </c>
      <c r="H10" s="46">
        <v>25.8</v>
      </c>
      <c r="I10" s="46">
        <v>28.8</v>
      </c>
      <c r="J10" s="46">
        <v>26.7</v>
      </c>
      <c r="K10" s="46">
        <v>22.3</v>
      </c>
      <c r="L10" s="46">
        <v>24.3</v>
      </c>
      <c r="M10" s="46">
        <v>26.6</v>
      </c>
      <c r="N10" s="46">
        <v>26.3</v>
      </c>
      <c r="O10" s="46">
        <v>28.5</v>
      </c>
      <c r="P10" s="46">
        <v>28.013629000000012</v>
      </c>
      <c r="Q10" s="46">
        <v>25.113447999999988</v>
      </c>
      <c r="R10" s="46">
        <v>28.433752999999996</v>
      </c>
      <c r="S10" s="46">
        <v>38.90944299999996</v>
      </c>
      <c r="T10" s="46">
        <v>38.269931000000135</v>
      </c>
      <c r="U10" s="46">
        <v>30.880318999999997</v>
      </c>
      <c r="V10" s="46">
        <v>41.274482000000056</v>
      </c>
    </row>
    <row r="11" spans="1:25" ht="29.25" customHeight="1" x14ac:dyDescent="0.4">
      <c r="A11" s="57" t="s">
        <v>72</v>
      </c>
      <c r="B11" s="58">
        <v>8.1</v>
      </c>
      <c r="C11" s="58">
        <v>8.1999999999999993</v>
      </c>
      <c r="D11" s="58">
        <v>9</v>
      </c>
      <c r="E11" s="58">
        <v>8.9</v>
      </c>
      <c r="F11" s="58">
        <v>8.6</v>
      </c>
      <c r="G11" s="58">
        <v>9.4</v>
      </c>
      <c r="H11" s="58">
        <v>11.5</v>
      </c>
      <c r="I11" s="58">
        <v>12.7</v>
      </c>
      <c r="J11" s="58">
        <v>12.8</v>
      </c>
      <c r="K11" s="58">
        <v>13.6</v>
      </c>
      <c r="L11" s="58">
        <v>12.8</v>
      </c>
      <c r="M11" s="58">
        <v>12.6</v>
      </c>
      <c r="N11" s="58">
        <v>13.1</v>
      </c>
      <c r="O11" s="58">
        <v>12</v>
      </c>
      <c r="P11" s="58">
        <v>11.738772999999838</v>
      </c>
      <c r="Q11" s="58">
        <v>12.700582000000061</v>
      </c>
      <c r="R11" s="58">
        <v>13.049941000000057</v>
      </c>
      <c r="S11" s="58">
        <v>12.59329999999987</v>
      </c>
      <c r="T11" s="58">
        <v>14.029512000000075</v>
      </c>
      <c r="U11" s="58">
        <v>15.568765000000072</v>
      </c>
      <c r="V11" s="58">
        <v>16.610188999999853</v>
      </c>
    </row>
    <row r="12" spans="1:25" ht="29.25" customHeight="1" thickBot="1" x14ac:dyDescent="0.45">
      <c r="A12" s="48" t="s">
        <v>74</v>
      </c>
      <c r="B12" s="47">
        <v>3.6</v>
      </c>
      <c r="C12" s="47">
        <v>4.4000000000000004</v>
      </c>
      <c r="D12" s="47">
        <v>4.4000000000000004</v>
      </c>
      <c r="E12" s="47">
        <v>5.0999999999999996</v>
      </c>
      <c r="F12" s="47">
        <v>5</v>
      </c>
      <c r="G12" s="47">
        <v>5.7</v>
      </c>
      <c r="H12" s="47">
        <v>6.9</v>
      </c>
      <c r="I12" s="47">
        <v>6.9</v>
      </c>
      <c r="J12" s="47">
        <v>5.2</v>
      </c>
      <c r="K12" s="47">
        <v>5</v>
      </c>
      <c r="L12" s="47">
        <v>4.5</v>
      </c>
      <c r="M12" s="47">
        <v>5.4</v>
      </c>
      <c r="N12" s="47">
        <v>6</v>
      </c>
      <c r="O12" s="47">
        <v>5.8</v>
      </c>
      <c r="P12" s="47">
        <v>5.4074439999999813</v>
      </c>
      <c r="Q12" s="47">
        <v>5.7518259999999994</v>
      </c>
      <c r="R12" s="47">
        <v>7.2097520000000124</v>
      </c>
      <c r="S12" s="47">
        <v>7.65383499999996</v>
      </c>
      <c r="T12" s="47">
        <v>8.0116560000000039</v>
      </c>
      <c r="U12" s="47">
        <v>7.4538779999999916</v>
      </c>
      <c r="V12" s="47">
        <v>9.163066999999911</v>
      </c>
    </row>
    <row r="13" spans="1:25" ht="29.25" customHeight="1" thickTop="1" x14ac:dyDescent="0.4">
      <c r="A13" s="53" t="s">
        <v>35</v>
      </c>
      <c r="B13" s="54">
        <v>8.5</v>
      </c>
      <c r="C13" s="54">
        <v>6.5</v>
      </c>
      <c r="D13" s="54">
        <v>5.5</v>
      </c>
      <c r="E13" s="54">
        <v>6.4</v>
      </c>
      <c r="F13" s="54">
        <v>7.2</v>
      </c>
      <c r="G13" s="54">
        <v>10</v>
      </c>
      <c r="H13" s="54">
        <v>8.1</v>
      </c>
      <c r="I13" s="54">
        <v>13.1</v>
      </c>
      <c r="J13" s="54">
        <v>8.9</v>
      </c>
      <c r="K13" s="54">
        <v>7.8</v>
      </c>
      <c r="L13" s="54">
        <v>7.2</v>
      </c>
      <c r="M13" s="54">
        <v>5.8</v>
      </c>
      <c r="N13" s="54">
        <v>7.1</v>
      </c>
      <c r="O13" s="54">
        <v>6.4</v>
      </c>
      <c r="P13" s="54">
        <v>7.7961310000000141</v>
      </c>
      <c r="Q13" s="54">
        <v>7.3045730000000608</v>
      </c>
      <c r="R13" s="54">
        <v>8.3448830000000527</v>
      </c>
      <c r="S13" s="54">
        <v>9.988640999999971</v>
      </c>
      <c r="T13" s="54">
        <v>12.240325999999991</v>
      </c>
      <c r="U13" s="54">
        <v>10.902622999999997</v>
      </c>
      <c r="V13" s="54">
        <v>9.3618119999999969</v>
      </c>
    </row>
    <row r="14" spans="1:25" ht="29.25" customHeight="1" x14ac:dyDescent="0.4">
      <c r="A14" s="27" t="s">
        <v>83</v>
      </c>
      <c r="B14" s="45">
        <v>7</v>
      </c>
      <c r="C14" s="45">
        <v>5.9</v>
      </c>
      <c r="D14" s="45">
        <v>4.5</v>
      </c>
      <c r="E14" s="45">
        <v>5.4</v>
      </c>
      <c r="F14" s="45">
        <v>6.6</v>
      </c>
      <c r="G14" s="45">
        <v>9.1999999999999993</v>
      </c>
      <c r="H14" s="45">
        <v>7.4</v>
      </c>
      <c r="I14" s="45">
        <v>11.4</v>
      </c>
      <c r="J14" s="45">
        <v>7.7</v>
      </c>
      <c r="K14" s="45">
        <v>6.1</v>
      </c>
      <c r="L14" s="45">
        <v>5.5</v>
      </c>
      <c r="M14" s="45">
        <v>4.9000000000000004</v>
      </c>
      <c r="N14" s="45">
        <v>5.8</v>
      </c>
      <c r="O14" s="45">
        <v>5.6</v>
      </c>
      <c r="P14" s="45">
        <v>5.6921140000000143</v>
      </c>
      <c r="Q14" s="45">
        <v>6.0184500000000112</v>
      </c>
      <c r="R14" s="45">
        <v>6.9806259999999991</v>
      </c>
      <c r="S14" s="45">
        <v>9.4594020000000256</v>
      </c>
      <c r="T14" s="45">
        <v>10.964461000000011</v>
      </c>
      <c r="U14" s="45">
        <v>8.8166150000000112</v>
      </c>
      <c r="V14" s="45">
        <v>8.3651209999999931</v>
      </c>
    </row>
    <row r="15" spans="1:25" ht="29.25" customHeight="1" x14ac:dyDescent="0.4">
      <c r="A15" s="48" t="s">
        <v>84</v>
      </c>
      <c r="B15" s="47">
        <v>1.5</v>
      </c>
      <c r="C15" s="47">
        <v>0.6</v>
      </c>
      <c r="D15" s="47">
        <v>1</v>
      </c>
      <c r="E15" s="47">
        <v>1</v>
      </c>
      <c r="F15" s="47">
        <v>0.6</v>
      </c>
      <c r="G15" s="47">
        <v>0.7</v>
      </c>
      <c r="H15" s="47">
        <v>0.7</v>
      </c>
      <c r="I15" s="47">
        <v>1.7</v>
      </c>
      <c r="J15" s="47">
        <v>1.1000000000000001</v>
      </c>
      <c r="K15" s="47">
        <v>1.6</v>
      </c>
      <c r="L15" s="47">
        <v>1.5</v>
      </c>
      <c r="M15" s="47">
        <v>0.9</v>
      </c>
      <c r="N15" s="47">
        <v>1.2</v>
      </c>
      <c r="O15" s="47">
        <v>0.8</v>
      </c>
      <c r="P15" s="47">
        <v>2.0527160000000024</v>
      </c>
      <c r="Q15" s="47">
        <v>1.2598550000000002</v>
      </c>
      <c r="R15" s="47">
        <v>1.3425239999999978</v>
      </c>
      <c r="S15" s="47">
        <v>0.52138999999999991</v>
      </c>
      <c r="T15" s="47">
        <v>1.2611599999999994</v>
      </c>
      <c r="U15" s="47">
        <v>2.0544780000000031</v>
      </c>
      <c r="V15" s="47">
        <v>0.96930600000000033</v>
      </c>
    </row>
    <row r="16" spans="1:25" ht="29.25" customHeight="1" x14ac:dyDescent="0.4">
      <c r="A16" s="55" t="s">
        <v>75</v>
      </c>
      <c r="B16" s="56">
        <v>6.4</v>
      </c>
      <c r="C16" s="56">
        <v>4.3</v>
      </c>
      <c r="D16" s="56">
        <v>3.6</v>
      </c>
      <c r="E16" s="56">
        <v>3.9</v>
      </c>
      <c r="F16" s="56">
        <v>5.0999999999999996</v>
      </c>
      <c r="G16" s="56">
        <v>7.1</v>
      </c>
      <c r="H16" s="56">
        <v>4.7</v>
      </c>
      <c r="I16" s="56">
        <v>8.8000000000000007</v>
      </c>
      <c r="J16" s="56">
        <v>6.5</v>
      </c>
      <c r="K16" s="56">
        <v>5.3</v>
      </c>
      <c r="L16" s="56">
        <v>4.9000000000000004</v>
      </c>
      <c r="M16" s="56">
        <v>3.5</v>
      </c>
      <c r="N16" s="56">
        <v>3.9</v>
      </c>
      <c r="O16" s="56">
        <v>4.3</v>
      </c>
      <c r="P16" s="56">
        <v>4.7713449999999922</v>
      </c>
      <c r="Q16" s="56">
        <v>4.4190219999999947</v>
      </c>
      <c r="R16" s="56">
        <v>4.8836929999999992</v>
      </c>
      <c r="S16" s="56">
        <v>7.5015360000000006</v>
      </c>
      <c r="T16" s="56">
        <v>8.966331999999996</v>
      </c>
      <c r="U16" s="56">
        <v>8.3224629999999973</v>
      </c>
      <c r="V16" s="56">
        <v>5.6959100000000005</v>
      </c>
    </row>
    <row r="17" spans="1:22" ht="29.25" customHeight="1" x14ac:dyDescent="0.4">
      <c r="A17" s="27" t="s">
        <v>76</v>
      </c>
      <c r="B17" s="45">
        <v>5.5</v>
      </c>
      <c r="C17" s="45">
        <v>4.0999999999999996</v>
      </c>
      <c r="D17" s="45">
        <v>3.2</v>
      </c>
      <c r="E17" s="45">
        <v>3.4</v>
      </c>
      <c r="F17" s="45">
        <v>4.7</v>
      </c>
      <c r="G17" s="45">
        <v>6.6</v>
      </c>
      <c r="H17" s="45">
        <v>4.5</v>
      </c>
      <c r="I17" s="45">
        <v>8.1</v>
      </c>
      <c r="J17" s="45">
        <v>6.1</v>
      </c>
      <c r="K17" s="45">
        <v>4.5999999999999996</v>
      </c>
      <c r="L17" s="45">
        <v>4</v>
      </c>
      <c r="M17" s="45">
        <v>3.3</v>
      </c>
      <c r="N17" s="45">
        <v>3.6</v>
      </c>
      <c r="O17" s="45">
        <v>3.9</v>
      </c>
      <c r="P17" s="45">
        <v>3.6176519999999956</v>
      </c>
      <c r="Q17" s="45">
        <v>3.9123680000000012</v>
      </c>
      <c r="R17" s="45">
        <v>4.2474350000000012</v>
      </c>
      <c r="S17" s="45">
        <v>7.203662999999997</v>
      </c>
      <c r="T17" s="45">
        <v>8.2931430000000095</v>
      </c>
      <c r="U17" s="45">
        <v>6.8897920000000026</v>
      </c>
      <c r="V17" s="45">
        <v>5.4269099999999968</v>
      </c>
    </row>
    <row r="18" spans="1:22" ht="29.25" customHeight="1" x14ac:dyDescent="0.4">
      <c r="A18" s="27" t="s">
        <v>77</v>
      </c>
      <c r="B18" s="45">
        <v>0.9</v>
      </c>
      <c r="C18" s="45">
        <v>0.2</v>
      </c>
      <c r="D18" s="45">
        <v>0.4</v>
      </c>
      <c r="E18" s="45">
        <v>0.5</v>
      </c>
      <c r="F18" s="45">
        <v>0.3</v>
      </c>
      <c r="G18" s="45">
        <v>0.5</v>
      </c>
      <c r="H18" s="45">
        <v>0.2</v>
      </c>
      <c r="I18" s="45">
        <v>0.7</v>
      </c>
      <c r="J18" s="45">
        <v>0.3</v>
      </c>
      <c r="K18" s="45">
        <v>0.7</v>
      </c>
      <c r="L18" s="45">
        <v>0.7</v>
      </c>
      <c r="M18" s="45">
        <v>0.2</v>
      </c>
      <c r="N18" s="45">
        <v>0.2</v>
      </c>
      <c r="O18" s="45">
        <v>0.3</v>
      </c>
      <c r="P18" s="45">
        <v>1.1446970000000005</v>
      </c>
      <c r="Q18" s="45">
        <v>0.50618199999999991</v>
      </c>
      <c r="R18" s="45">
        <v>0.63625300000000007</v>
      </c>
      <c r="S18" s="45">
        <v>0.29487300000000005</v>
      </c>
      <c r="T18" s="45">
        <v>0.6686890000000002</v>
      </c>
      <c r="U18" s="45">
        <v>1.4296710000000004</v>
      </c>
      <c r="V18" s="45">
        <v>0.26729999999999993</v>
      </c>
    </row>
    <row r="19" spans="1:22" ht="29.25" customHeight="1" x14ac:dyDescent="0.4">
      <c r="A19" s="27" t="s">
        <v>78</v>
      </c>
      <c r="B19" s="45">
        <v>4</v>
      </c>
      <c r="C19" s="45">
        <v>2.7</v>
      </c>
      <c r="D19" s="45">
        <v>2.2999999999999998</v>
      </c>
      <c r="E19" s="45">
        <v>1.8</v>
      </c>
      <c r="F19" s="45">
        <v>3.8</v>
      </c>
      <c r="G19" s="45">
        <v>5</v>
      </c>
      <c r="H19" s="45">
        <v>3.2</v>
      </c>
      <c r="I19" s="45">
        <v>5.9</v>
      </c>
      <c r="J19" s="45">
        <v>5</v>
      </c>
      <c r="K19" s="45">
        <v>3.2</v>
      </c>
      <c r="L19" s="45">
        <v>2.8</v>
      </c>
      <c r="M19" s="45">
        <v>2</v>
      </c>
      <c r="N19" s="45">
        <v>2.1</v>
      </c>
      <c r="O19" s="45">
        <v>2.6</v>
      </c>
      <c r="P19" s="45">
        <v>2.1507770000000006</v>
      </c>
      <c r="Q19" s="45">
        <v>2.3459410000000012</v>
      </c>
      <c r="R19" s="45">
        <v>2.3333739999999987</v>
      </c>
      <c r="S19" s="45">
        <v>5.4900899999999977</v>
      </c>
      <c r="T19" s="45">
        <v>6.6453979999999984</v>
      </c>
      <c r="U19" s="45">
        <v>5.9850789999999963</v>
      </c>
      <c r="V19" s="45">
        <v>3.6275880000000065</v>
      </c>
    </row>
    <row r="20" spans="1:22" ht="29.25" customHeight="1" x14ac:dyDescent="0.4">
      <c r="A20" s="27" t="s">
        <v>111</v>
      </c>
      <c r="B20" s="45">
        <v>1.5</v>
      </c>
      <c r="C20" s="45">
        <v>0.9</v>
      </c>
      <c r="D20" s="45">
        <v>1</v>
      </c>
      <c r="E20" s="45">
        <v>1.4</v>
      </c>
      <c r="F20" s="45">
        <v>0.7</v>
      </c>
      <c r="G20" s="45">
        <v>1.1000000000000001</v>
      </c>
      <c r="H20" s="45">
        <v>1.1000000000000001</v>
      </c>
      <c r="I20" s="45">
        <v>1.9</v>
      </c>
      <c r="J20" s="45">
        <v>0.8</v>
      </c>
      <c r="K20" s="45">
        <v>1.2</v>
      </c>
      <c r="L20" s="45">
        <v>1.8</v>
      </c>
      <c r="M20" s="45">
        <v>0.7</v>
      </c>
      <c r="N20" s="45">
        <v>1.4</v>
      </c>
      <c r="O20" s="45">
        <v>1.1000000000000001</v>
      </c>
      <c r="P20" s="45">
        <v>1.8838200000000007</v>
      </c>
      <c r="Q20" s="45">
        <v>1.3935820000000001</v>
      </c>
      <c r="R20" s="45">
        <v>1.5114160000000001</v>
      </c>
      <c r="S20" s="45">
        <v>1.2387110000000001</v>
      </c>
      <c r="T20" s="45">
        <v>1.5956640000000024</v>
      </c>
      <c r="U20" s="45">
        <v>1.8981139999999994</v>
      </c>
      <c r="V20" s="45">
        <v>1.1239740000000003</v>
      </c>
    </row>
    <row r="21" spans="1:22" ht="29.25" customHeight="1" x14ac:dyDescent="0.4">
      <c r="A21" s="27" t="s">
        <v>112</v>
      </c>
      <c r="B21" s="45">
        <v>0.8</v>
      </c>
      <c r="C21" s="45">
        <v>0.7</v>
      </c>
      <c r="D21" s="45">
        <v>0.3</v>
      </c>
      <c r="E21" s="45">
        <v>0.7</v>
      </c>
      <c r="F21" s="45">
        <v>0.6</v>
      </c>
      <c r="G21" s="45">
        <v>1.1000000000000001</v>
      </c>
      <c r="H21" s="45">
        <v>0.5</v>
      </c>
      <c r="I21" s="45">
        <v>0.9</v>
      </c>
      <c r="J21" s="45">
        <v>0.6</v>
      </c>
      <c r="K21" s="45">
        <v>0.9</v>
      </c>
      <c r="L21" s="45">
        <v>0.4</v>
      </c>
      <c r="M21" s="45">
        <v>0.8</v>
      </c>
      <c r="N21" s="45">
        <v>0.4</v>
      </c>
      <c r="O21" s="45">
        <v>0.6</v>
      </c>
      <c r="P21" s="45">
        <v>0.73674799999999985</v>
      </c>
      <c r="Q21" s="45">
        <v>0.67949900000000008</v>
      </c>
      <c r="R21" s="45">
        <v>1.0389030000000001</v>
      </c>
      <c r="S21" s="45">
        <v>0.77273499999999973</v>
      </c>
      <c r="T21" s="45">
        <v>0.72526999999999986</v>
      </c>
      <c r="U21" s="45">
        <v>0.43926999999999988</v>
      </c>
      <c r="V21" s="45">
        <v>0.94434800000000008</v>
      </c>
    </row>
    <row r="22" spans="1:22" ht="29.25" customHeight="1" x14ac:dyDescent="0.4">
      <c r="A22" s="55" t="s">
        <v>79</v>
      </c>
      <c r="B22" s="56">
        <v>2.2000000000000002</v>
      </c>
      <c r="C22" s="56">
        <v>2.2000000000000002</v>
      </c>
      <c r="D22" s="56">
        <v>1.9</v>
      </c>
      <c r="E22" s="56">
        <v>2.5</v>
      </c>
      <c r="F22" s="56">
        <v>2.1</v>
      </c>
      <c r="G22" s="56">
        <v>2.9</v>
      </c>
      <c r="H22" s="56">
        <v>3.4</v>
      </c>
      <c r="I22" s="56">
        <v>4.4000000000000004</v>
      </c>
      <c r="J22" s="56">
        <v>2.4</v>
      </c>
      <c r="K22" s="56">
        <v>2.5</v>
      </c>
      <c r="L22" s="56">
        <v>2.2999999999999998</v>
      </c>
      <c r="M22" s="56">
        <v>2.2999999999999998</v>
      </c>
      <c r="N22" s="56">
        <v>3.2</v>
      </c>
      <c r="O22" s="56">
        <v>2.1</v>
      </c>
      <c r="P22" s="56">
        <v>3.0247859999999909</v>
      </c>
      <c r="Q22" s="56">
        <v>2.8855509999999982</v>
      </c>
      <c r="R22" s="56">
        <v>3.4611899999999904</v>
      </c>
      <c r="S22" s="56">
        <v>2.4871049999999997</v>
      </c>
      <c r="T22" s="56">
        <v>3.2739939999999859</v>
      </c>
      <c r="U22" s="56">
        <v>2.5801599999999838</v>
      </c>
      <c r="V22" s="56">
        <v>3.6659019999999813</v>
      </c>
    </row>
    <row r="23" spans="1:22" ht="29.25" customHeight="1" x14ac:dyDescent="0.4">
      <c r="A23" s="27" t="s">
        <v>80</v>
      </c>
      <c r="B23" s="45">
        <v>1.6</v>
      </c>
      <c r="C23" s="45">
        <v>1.8</v>
      </c>
      <c r="D23" s="45">
        <v>1.3</v>
      </c>
      <c r="E23" s="45">
        <v>2</v>
      </c>
      <c r="F23" s="45">
        <v>1.9</v>
      </c>
      <c r="G23" s="45">
        <v>2.6</v>
      </c>
      <c r="H23" s="45">
        <v>2.9</v>
      </c>
      <c r="I23" s="45">
        <v>3.3</v>
      </c>
      <c r="J23" s="45">
        <v>1.5</v>
      </c>
      <c r="K23" s="45">
        <v>1.5</v>
      </c>
      <c r="L23" s="45">
        <v>1.4</v>
      </c>
      <c r="M23" s="45">
        <v>1.6</v>
      </c>
      <c r="N23" s="45">
        <v>2.2000000000000002</v>
      </c>
      <c r="O23" s="45">
        <v>1.6</v>
      </c>
      <c r="P23" s="45">
        <v>2.0744620000000014</v>
      </c>
      <c r="Q23" s="45">
        <v>2.1060819999999985</v>
      </c>
      <c r="R23" s="45">
        <v>2.7331909999999993</v>
      </c>
      <c r="S23" s="45">
        <v>2.2557389999999833</v>
      </c>
      <c r="T23" s="45">
        <v>2.671317999999999</v>
      </c>
      <c r="U23" s="45">
        <v>1.9268229999999995</v>
      </c>
      <c r="V23" s="45">
        <v>2.9382110000000039</v>
      </c>
    </row>
    <row r="24" spans="1:22" ht="29.25" customHeight="1" x14ac:dyDescent="0.4">
      <c r="A24" s="27" t="s">
        <v>81</v>
      </c>
      <c r="B24" s="45">
        <v>0.6</v>
      </c>
      <c r="C24" s="45">
        <v>0.4</v>
      </c>
      <c r="D24" s="45">
        <v>0.6</v>
      </c>
      <c r="E24" s="45">
        <v>0.5</v>
      </c>
      <c r="F24" s="45">
        <v>0.3</v>
      </c>
      <c r="G24" s="45">
        <v>0.3</v>
      </c>
      <c r="H24" s="45">
        <v>0.5</v>
      </c>
      <c r="I24" s="45">
        <v>1</v>
      </c>
      <c r="J24" s="45">
        <v>0.8</v>
      </c>
      <c r="K24" s="45">
        <v>0.9</v>
      </c>
      <c r="L24" s="45">
        <v>0.8</v>
      </c>
      <c r="M24" s="45">
        <v>0.7</v>
      </c>
      <c r="N24" s="45">
        <v>1</v>
      </c>
      <c r="O24" s="45">
        <v>0.5</v>
      </c>
      <c r="P24" s="45">
        <v>0.9080189999999998</v>
      </c>
      <c r="Q24" s="45">
        <v>0.75367299999999982</v>
      </c>
      <c r="R24" s="45">
        <v>0.70627099999999876</v>
      </c>
      <c r="S24" s="45">
        <v>0.2265170000000003</v>
      </c>
      <c r="T24" s="45">
        <v>0.59247099999999975</v>
      </c>
      <c r="U24" s="45">
        <v>0.62480699999999967</v>
      </c>
      <c r="V24" s="45">
        <v>0.7020060000000008</v>
      </c>
    </row>
    <row r="25" spans="1:22" ht="29.25" customHeight="1" x14ac:dyDescent="0.4">
      <c r="A25" s="27" t="s">
        <v>82</v>
      </c>
      <c r="B25" s="45">
        <v>0.5</v>
      </c>
      <c r="C25" s="45">
        <v>0.5</v>
      </c>
      <c r="D25" s="45">
        <v>0.5</v>
      </c>
      <c r="E25" s="45">
        <v>0.7</v>
      </c>
      <c r="F25" s="45">
        <v>1.1000000000000001</v>
      </c>
      <c r="G25" s="45">
        <v>1</v>
      </c>
      <c r="H25" s="45">
        <v>1</v>
      </c>
      <c r="I25" s="45">
        <v>1</v>
      </c>
      <c r="J25" s="45">
        <v>0.7</v>
      </c>
      <c r="K25" s="45">
        <v>0.7</v>
      </c>
      <c r="L25" s="45">
        <v>0.6</v>
      </c>
      <c r="M25" s="45">
        <v>0.7</v>
      </c>
      <c r="N25" s="45">
        <v>0.7</v>
      </c>
      <c r="O25" s="45">
        <v>0.8</v>
      </c>
      <c r="P25" s="45">
        <v>0.65537499999999893</v>
      </c>
      <c r="Q25" s="45">
        <v>0.83587899999999737</v>
      </c>
      <c r="R25" s="45">
        <v>1.1596329999999988</v>
      </c>
      <c r="S25" s="45">
        <v>1.4608650000000072</v>
      </c>
      <c r="T25" s="45">
        <v>1.6137699999999988</v>
      </c>
      <c r="U25" s="45">
        <v>1.1309139999999986</v>
      </c>
      <c r="V25" s="45">
        <v>1.6420740000000038</v>
      </c>
    </row>
    <row r="26" spans="1:22" ht="29.25" customHeight="1" x14ac:dyDescent="0.4">
      <c r="A26" s="27" t="s">
        <v>114</v>
      </c>
      <c r="B26" s="45">
        <v>1.2</v>
      </c>
      <c r="C26" s="45">
        <v>1.1000000000000001</v>
      </c>
      <c r="D26" s="45">
        <v>1</v>
      </c>
      <c r="E26" s="45">
        <v>1.3</v>
      </c>
      <c r="F26" s="45">
        <v>0.6</v>
      </c>
      <c r="G26" s="45">
        <v>1.1000000000000001</v>
      </c>
      <c r="H26" s="45">
        <v>1.2</v>
      </c>
      <c r="I26" s="45">
        <v>1.9</v>
      </c>
      <c r="J26" s="45">
        <v>1.3</v>
      </c>
      <c r="K26" s="45">
        <v>1.5</v>
      </c>
      <c r="L26" s="45">
        <v>1.4</v>
      </c>
      <c r="M26" s="45">
        <v>1.3</v>
      </c>
      <c r="N26" s="45">
        <v>2.1</v>
      </c>
      <c r="O26" s="45">
        <v>1</v>
      </c>
      <c r="P26" s="45">
        <v>1.7675960000000062</v>
      </c>
      <c r="Q26" s="45">
        <v>1.4098510000000017</v>
      </c>
      <c r="R26" s="45">
        <v>1.6351620000000002</v>
      </c>
      <c r="S26" s="45">
        <v>0.64402699999999968</v>
      </c>
      <c r="T26" s="45">
        <v>1.1781080000000006</v>
      </c>
      <c r="U26" s="45">
        <v>1.0847139999999993</v>
      </c>
      <c r="V26" s="45">
        <v>1.5207769999999992</v>
      </c>
    </row>
    <row r="27" spans="1:22" ht="29.25" customHeight="1" thickBot="1" x14ac:dyDescent="0.45">
      <c r="A27" s="48" t="s">
        <v>115</v>
      </c>
      <c r="B27" s="47">
        <v>0.5</v>
      </c>
      <c r="C27" s="47">
        <v>0.6</v>
      </c>
      <c r="D27" s="47">
        <v>0.3</v>
      </c>
      <c r="E27" s="47">
        <v>0.4</v>
      </c>
      <c r="F27" s="47">
        <v>0.4</v>
      </c>
      <c r="G27" s="47">
        <v>0.8</v>
      </c>
      <c r="H27" s="47">
        <v>1.2</v>
      </c>
      <c r="I27" s="47">
        <v>1.5</v>
      </c>
      <c r="J27" s="47">
        <v>0.3</v>
      </c>
      <c r="K27" s="47">
        <v>0.3</v>
      </c>
      <c r="L27" s="47">
        <v>0.3</v>
      </c>
      <c r="M27" s="47">
        <v>0.3</v>
      </c>
      <c r="N27" s="47">
        <v>0.4</v>
      </c>
      <c r="O27" s="47">
        <v>0.3</v>
      </c>
      <c r="P27" s="47">
        <v>0.60181500000000121</v>
      </c>
      <c r="Q27" s="47">
        <v>0.63982100000000075</v>
      </c>
      <c r="R27" s="47">
        <v>0.66639500000000007</v>
      </c>
      <c r="S27" s="47">
        <v>0.3822129999999988</v>
      </c>
      <c r="T27" s="47">
        <v>0.48211599999999949</v>
      </c>
      <c r="U27" s="47">
        <v>0.3645320000000003</v>
      </c>
      <c r="V27" s="47">
        <v>0.50305099999999991</v>
      </c>
    </row>
    <row r="28" spans="1:22" ht="29.25" customHeight="1" thickTop="1" x14ac:dyDescent="0.4">
      <c r="A28" s="53" t="s">
        <v>87</v>
      </c>
      <c r="B28" s="54">
        <v>23.1</v>
      </c>
      <c r="C28" s="54">
        <v>32.799999999999997</v>
      </c>
      <c r="D28" s="54">
        <v>40.4</v>
      </c>
      <c r="E28" s="54">
        <v>37.200000000000003</v>
      </c>
      <c r="F28" s="54">
        <v>39</v>
      </c>
      <c r="G28" s="54">
        <v>42.6</v>
      </c>
      <c r="H28" s="54">
        <v>50.2</v>
      </c>
      <c r="I28" s="54">
        <v>43.6</v>
      </c>
      <c r="J28" s="54">
        <v>50.5</v>
      </c>
      <c r="K28" s="54">
        <v>56.3</v>
      </c>
      <c r="L28" s="54">
        <v>62.4</v>
      </c>
      <c r="M28" s="54">
        <v>62</v>
      </c>
      <c r="N28" s="54">
        <v>56.9</v>
      </c>
      <c r="O28" s="54">
        <v>56.4</v>
      </c>
      <c r="P28" s="54">
        <v>57.50719199999989</v>
      </c>
      <c r="Q28" s="54">
        <v>61.179598000000055</v>
      </c>
      <c r="R28" s="54">
        <v>60.130109000000566</v>
      </c>
      <c r="S28" s="54">
        <v>57.444924000000775</v>
      </c>
      <c r="T28" s="54">
        <v>59.501484999999946</v>
      </c>
      <c r="U28" s="54">
        <v>65.794766000000848</v>
      </c>
      <c r="V28" s="54">
        <v>76.068232999999353</v>
      </c>
    </row>
    <row r="29" spans="1:22" ht="29.25" customHeight="1" x14ac:dyDescent="0.4">
      <c r="A29" s="27" t="s">
        <v>88</v>
      </c>
      <c r="B29" s="45">
        <v>10.3</v>
      </c>
      <c r="C29" s="45">
        <v>15.1</v>
      </c>
      <c r="D29" s="45">
        <v>22.4</v>
      </c>
      <c r="E29" s="45">
        <v>19.8</v>
      </c>
      <c r="F29" s="45">
        <v>21.3</v>
      </c>
      <c r="G29" s="45">
        <v>20.100000000000001</v>
      </c>
      <c r="H29" s="45">
        <v>25.4</v>
      </c>
      <c r="I29" s="45">
        <v>24.3</v>
      </c>
      <c r="J29" s="45">
        <v>24.2</v>
      </c>
      <c r="K29" s="45">
        <v>21.1</v>
      </c>
      <c r="L29" s="45">
        <v>23.3</v>
      </c>
      <c r="M29" s="45">
        <v>27.1</v>
      </c>
      <c r="N29" s="45">
        <v>26.4</v>
      </c>
      <c r="O29" s="45">
        <v>28.7</v>
      </c>
      <c r="P29" s="45">
        <v>27.728958999999978</v>
      </c>
      <c r="Q29" s="45">
        <v>24.846823999999994</v>
      </c>
      <c r="R29" s="45">
        <v>28.662879000000075</v>
      </c>
      <c r="S29" s="45">
        <v>37.10387600000012</v>
      </c>
      <c r="T29" s="45">
        <v>35.317126000000009</v>
      </c>
      <c r="U29" s="45">
        <v>29.517582000000129</v>
      </c>
      <c r="V29" s="45">
        <v>42.072428000000052</v>
      </c>
    </row>
    <row r="30" spans="1:22" ht="29.25" customHeight="1" x14ac:dyDescent="0.4">
      <c r="A30" s="48" t="s">
        <v>89</v>
      </c>
      <c r="B30" s="47">
        <v>12.7</v>
      </c>
      <c r="C30" s="47">
        <v>17.5</v>
      </c>
      <c r="D30" s="47">
        <v>17.8</v>
      </c>
      <c r="E30" s="47">
        <v>17.2</v>
      </c>
      <c r="F30" s="47">
        <v>17.600000000000001</v>
      </c>
      <c r="G30" s="47">
        <v>22.4</v>
      </c>
      <c r="H30" s="47">
        <v>22.4</v>
      </c>
      <c r="I30" s="47">
        <v>18.899999999999999</v>
      </c>
      <c r="J30" s="47">
        <v>24.9</v>
      </c>
      <c r="K30" s="47">
        <v>33.6</v>
      </c>
      <c r="L30" s="47">
        <v>37.5</v>
      </c>
      <c r="M30" s="47">
        <v>33.4</v>
      </c>
      <c r="N30" s="47">
        <v>29</v>
      </c>
      <c r="O30" s="47">
        <v>27.4</v>
      </c>
      <c r="P30" s="47">
        <v>29.547977999999759</v>
      </c>
      <c r="Q30" s="47">
        <v>36.167102000000035</v>
      </c>
      <c r="R30" s="47">
        <v>31.059446999999945</v>
      </c>
      <c r="S30" s="47">
        <v>19.997568000000108</v>
      </c>
      <c r="T30" s="47">
        <v>23.885743999999974</v>
      </c>
      <c r="U30" s="47">
        <v>35.922494000000064</v>
      </c>
      <c r="V30" s="47">
        <v>33.498151999999884</v>
      </c>
    </row>
    <row r="31" spans="1:22" ht="29.25" customHeight="1" x14ac:dyDescent="0.4">
      <c r="A31" s="27" t="s">
        <v>85</v>
      </c>
      <c r="B31" s="45">
        <v>17.100000000000001</v>
      </c>
      <c r="C31" s="45">
        <v>26.8</v>
      </c>
      <c r="D31" s="45">
        <v>33.299999999999997</v>
      </c>
      <c r="E31" s="45">
        <v>30.7</v>
      </c>
      <c r="F31" s="45">
        <v>32.5</v>
      </c>
      <c r="G31" s="45">
        <v>36.1</v>
      </c>
      <c r="H31" s="45">
        <v>42.2</v>
      </c>
      <c r="I31" s="45">
        <v>35.299999999999997</v>
      </c>
      <c r="J31" s="45">
        <v>40.1</v>
      </c>
      <c r="K31" s="45">
        <v>45.2</v>
      </c>
      <c r="L31" s="45">
        <v>51.8</v>
      </c>
      <c r="M31" s="45">
        <v>51.7</v>
      </c>
      <c r="N31" s="45">
        <v>47</v>
      </c>
      <c r="O31" s="45">
        <v>46.5</v>
      </c>
      <c r="P31" s="45">
        <v>48.793204999999993</v>
      </c>
      <c r="Q31" s="45">
        <v>51.364567000000179</v>
      </c>
      <c r="R31" s="45">
        <v>50.541357999999988</v>
      </c>
      <c r="S31" s="45">
        <v>47.338728999999994</v>
      </c>
      <c r="T31" s="45">
        <v>48.745967000000022</v>
      </c>
      <c r="U31" s="45">
        <v>52.806160999999825</v>
      </c>
      <c r="V31" s="45">
        <v>63.123946000000046</v>
      </c>
    </row>
    <row r="32" spans="1:22" ht="29.25" customHeight="1" x14ac:dyDescent="0.4">
      <c r="A32" s="27" t="s">
        <v>86</v>
      </c>
      <c r="B32" s="45">
        <v>6</v>
      </c>
      <c r="C32" s="45">
        <v>6</v>
      </c>
      <c r="D32" s="45">
        <v>7.1</v>
      </c>
      <c r="E32" s="45">
        <v>6.4</v>
      </c>
      <c r="F32" s="45">
        <v>6.5</v>
      </c>
      <c r="G32" s="45">
        <v>6.5</v>
      </c>
      <c r="H32" s="45">
        <v>8.1</v>
      </c>
      <c r="I32" s="45">
        <v>8.3000000000000007</v>
      </c>
      <c r="J32" s="45">
        <v>10.4</v>
      </c>
      <c r="K32" s="45">
        <v>11.1</v>
      </c>
      <c r="L32" s="45">
        <v>10.6</v>
      </c>
      <c r="M32" s="45">
        <v>10.3</v>
      </c>
      <c r="N32" s="45">
        <v>9.8000000000000007</v>
      </c>
      <c r="O32" s="45">
        <v>9.9</v>
      </c>
      <c r="P32" s="45">
        <v>8.7139869999999977</v>
      </c>
      <c r="Q32" s="45">
        <v>9.8150309999999656</v>
      </c>
      <c r="R32" s="45">
        <v>9.5887509999999345</v>
      </c>
      <c r="S32" s="45">
        <v>10.106194999999916</v>
      </c>
      <c r="T32" s="45">
        <v>10.755517999999995</v>
      </c>
      <c r="U32" s="45">
        <v>12.988604999999859</v>
      </c>
      <c r="V32" s="45">
        <v>12.944286999999978</v>
      </c>
    </row>
    <row r="35" spans="1:22" ht="29.25" customHeight="1" x14ac:dyDescent="0.4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29.25" customHeight="1" x14ac:dyDescent="0.4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8" spans="1:22" ht="29.25" customHeight="1" x14ac:dyDescent="0.4">
      <c r="A38" s="52"/>
    </row>
  </sheetData>
  <hyperlinks>
    <hyperlink ref="A1" location="Contents!A1" display="Back to contents" xr:uid="{00000000-0004-0000-0A00-000000000000}"/>
  </hyperlink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32"/>
  <sheetViews>
    <sheetView zoomScaleNormal="100" workbookViewId="0">
      <selection activeCell="F36" sqref="F36"/>
    </sheetView>
  </sheetViews>
  <sheetFormatPr defaultColWidth="9.15234375" defaultRowHeight="30.25" customHeight="1" x14ac:dyDescent="0.4"/>
  <cols>
    <col min="1" max="1" width="33.69140625" style="1" customWidth="1"/>
    <col min="2" max="21" width="6.84375" style="5" customWidth="1"/>
    <col min="22" max="22" width="6.84375" style="6" customWidth="1"/>
    <col min="23" max="16384" width="9.15234375" style="1"/>
  </cols>
  <sheetData>
    <row r="1" spans="1:22" s="4" customFormat="1" ht="30.25" customHeight="1" x14ac:dyDescent="0.4">
      <c r="A1" s="79" t="s">
        <v>168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</row>
    <row r="2" spans="1:22" s="4" customFormat="1" ht="30.25" customHeight="1" x14ac:dyDescent="0.4">
      <c r="A2" s="1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"/>
    </row>
    <row r="3" spans="1:22" s="4" customFormat="1" ht="30.25" customHeight="1" x14ac:dyDescent="0.4">
      <c r="A3" s="162" t="s">
        <v>92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</row>
    <row r="4" spans="1:22" s="4" customFormat="1" ht="30.25" customHeight="1" thickBot="1" x14ac:dyDescent="0.45">
      <c r="A4" s="19"/>
      <c r="B4" s="49" t="s">
        <v>0</v>
      </c>
      <c r="C4" s="49" t="s">
        <v>1</v>
      </c>
      <c r="D4" s="49" t="s">
        <v>2</v>
      </c>
      <c r="E4" s="49" t="s">
        <v>3</v>
      </c>
      <c r="F4" s="49" t="s">
        <v>4</v>
      </c>
      <c r="G4" s="49" t="s">
        <v>5</v>
      </c>
      <c r="H4" s="49" t="s">
        <v>6</v>
      </c>
      <c r="I4" s="49" t="s">
        <v>7</v>
      </c>
      <c r="J4" s="49" t="s">
        <v>8</v>
      </c>
      <c r="K4" s="49" t="s">
        <v>9</v>
      </c>
      <c r="L4" s="49" t="s">
        <v>10</v>
      </c>
      <c r="M4" s="49" t="s">
        <v>11</v>
      </c>
      <c r="N4" s="49" t="s">
        <v>12</v>
      </c>
      <c r="O4" s="49" t="s">
        <v>13</v>
      </c>
      <c r="P4" s="49" t="s">
        <v>14</v>
      </c>
      <c r="Q4" s="49" t="s">
        <v>15</v>
      </c>
      <c r="R4" s="49" t="s">
        <v>16</v>
      </c>
      <c r="S4" s="49" t="s">
        <v>107</v>
      </c>
      <c r="T4" s="49" t="s">
        <v>121</v>
      </c>
      <c r="U4" s="49" t="s">
        <v>122</v>
      </c>
      <c r="V4" s="22" t="s">
        <v>176</v>
      </c>
    </row>
    <row r="5" spans="1:22" s="4" customFormat="1" ht="30.25" customHeight="1" thickTop="1" thickBot="1" x14ac:dyDescent="0.45">
      <c r="A5" s="50" t="s">
        <v>70</v>
      </c>
      <c r="B5" s="51">
        <v>51.6</v>
      </c>
      <c r="C5" s="51">
        <v>55.7</v>
      </c>
      <c r="D5" s="51">
        <v>61.9</v>
      </c>
      <c r="E5" s="51">
        <v>64.2</v>
      </c>
      <c r="F5" s="51">
        <v>66.8</v>
      </c>
      <c r="G5" s="51">
        <v>71</v>
      </c>
      <c r="H5" s="51">
        <v>77.2</v>
      </c>
      <c r="I5" s="51">
        <v>78.8</v>
      </c>
      <c r="J5" s="51">
        <v>75</v>
      </c>
      <c r="K5" s="51">
        <v>70.599999999999994</v>
      </c>
      <c r="L5" s="51">
        <v>69.099999999999994</v>
      </c>
      <c r="M5" s="51">
        <v>72.8</v>
      </c>
      <c r="N5" s="51">
        <v>80.099999999999994</v>
      </c>
      <c r="O5" s="51">
        <v>80.599999999999994</v>
      </c>
      <c r="P5" s="51">
        <v>79.488272999999964</v>
      </c>
      <c r="Q5" s="51">
        <v>78.592283999998955</v>
      </c>
      <c r="R5" s="51">
        <v>85.523099000000471</v>
      </c>
      <c r="S5" s="51">
        <v>94.500230000000087</v>
      </c>
      <c r="T5" s="51">
        <v>102.49343300000001</v>
      </c>
      <c r="U5" s="51">
        <v>93.028590999999295</v>
      </c>
      <c r="V5" s="51">
        <v>104.91098699999917</v>
      </c>
    </row>
    <row r="6" spans="1:22" s="4" customFormat="1" ht="30.25" customHeight="1" thickTop="1" x14ac:dyDescent="0.4">
      <c r="A6" s="53" t="s">
        <v>33</v>
      </c>
      <c r="B6" s="54">
        <v>43.9</v>
      </c>
      <c r="C6" s="54">
        <v>50.8</v>
      </c>
      <c r="D6" s="54">
        <v>56.9</v>
      </c>
      <c r="E6" s="54">
        <v>56</v>
      </c>
      <c r="F6" s="54">
        <v>59.7</v>
      </c>
      <c r="G6" s="54">
        <v>64</v>
      </c>
      <c r="H6" s="54">
        <v>70.3</v>
      </c>
      <c r="I6" s="54">
        <v>71.8</v>
      </c>
      <c r="J6" s="54">
        <v>67.7</v>
      </c>
      <c r="K6" s="54">
        <v>64.400000000000006</v>
      </c>
      <c r="L6" s="54">
        <v>63.8</v>
      </c>
      <c r="M6" s="54">
        <v>67.099999999999994</v>
      </c>
      <c r="N6" s="54">
        <v>72.3</v>
      </c>
      <c r="O6" s="54">
        <v>73.099999999999994</v>
      </c>
      <c r="P6" s="54">
        <v>71.708356999999921</v>
      </c>
      <c r="Q6" s="54">
        <v>72.139493000000741</v>
      </c>
      <c r="R6" s="54">
        <v>78.348702999999915</v>
      </c>
      <c r="S6" s="54">
        <v>87.399268999999876</v>
      </c>
      <c r="T6" s="54">
        <v>95.780405000000002</v>
      </c>
      <c r="U6" s="54">
        <v>84.816606999999237</v>
      </c>
      <c r="V6" s="54">
        <v>96.748979999999349</v>
      </c>
    </row>
    <row r="7" spans="1:22" s="4" customFormat="1" ht="30.25" customHeight="1" x14ac:dyDescent="0.4">
      <c r="A7" s="27" t="s">
        <v>90</v>
      </c>
      <c r="B7" s="45">
        <v>33.5</v>
      </c>
      <c r="C7" s="45">
        <v>38.299999999999997</v>
      </c>
      <c r="D7" s="45">
        <v>44.2</v>
      </c>
      <c r="E7" s="45">
        <v>41.4</v>
      </c>
      <c r="F7" s="45">
        <v>48.3</v>
      </c>
      <c r="G7" s="45">
        <v>52.4</v>
      </c>
      <c r="H7" s="45">
        <v>51.3</v>
      </c>
      <c r="I7" s="45">
        <v>58.5</v>
      </c>
      <c r="J7" s="45">
        <v>50.6</v>
      </c>
      <c r="K7" s="45">
        <v>42.6</v>
      </c>
      <c r="L7" s="45">
        <v>40.700000000000003</v>
      </c>
      <c r="M7" s="45">
        <v>45.6</v>
      </c>
      <c r="N7" s="45">
        <v>49</v>
      </c>
      <c r="O7" s="45">
        <v>53</v>
      </c>
      <c r="P7" s="45">
        <v>49.47958999999986</v>
      </c>
      <c r="Q7" s="45">
        <v>45.505300999999726</v>
      </c>
      <c r="R7" s="45">
        <v>53.467248999999903</v>
      </c>
      <c r="S7" s="45">
        <v>72.778587999999246</v>
      </c>
      <c r="T7" s="45">
        <v>77.851954999999947</v>
      </c>
      <c r="U7" s="45">
        <v>58.974151000000198</v>
      </c>
      <c r="V7" s="45">
        <v>73.37939099999987</v>
      </c>
    </row>
    <row r="8" spans="1:22" s="4" customFormat="1" ht="30.25" customHeight="1" x14ac:dyDescent="0.4">
      <c r="A8" s="27" t="s">
        <v>91</v>
      </c>
      <c r="B8" s="45">
        <v>8.4</v>
      </c>
      <c r="C8" s="45">
        <v>11.8</v>
      </c>
      <c r="D8" s="45">
        <v>12.1</v>
      </c>
      <c r="E8" s="45">
        <v>12</v>
      </c>
      <c r="F8" s="45">
        <v>10.3</v>
      </c>
      <c r="G8" s="45">
        <v>11.3</v>
      </c>
      <c r="H8" s="45">
        <v>16.5</v>
      </c>
      <c r="I8" s="45">
        <v>12.8</v>
      </c>
      <c r="J8" s="45">
        <v>15.6</v>
      </c>
      <c r="K8" s="45">
        <v>20.2</v>
      </c>
      <c r="L8" s="45">
        <v>21.1</v>
      </c>
      <c r="M8" s="45">
        <v>19.899999999999999</v>
      </c>
      <c r="N8" s="45">
        <v>21.3</v>
      </c>
      <c r="O8" s="45">
        <v>19.399999999999999</v>
      </c>
      <c r="P8" s="45">
        <v>21.772493999999938</v>
      </c>
      <c r="Q8" s="45">
        <v>26.256950999999948</v>
      </c>
      <c r="R8" s="45">
        <v>24.042219000000006</v>
      </c>
      <c r="S8" s="45">
        <v>13.828786000000042</v>
      </c>
      <c r="T8" s="45">
        <v>17.491255999999908</v>
      </c>
      <c r="U8" s="45">
        <v>25.408114999999967</v>
      </c>
      <c r="V8" s="45">
        <v>22.793746999999989</v>
      </c>
    </row>
    <row r="9" spans="1:22" s="4" customFormat="1" ht="30.25" customHeight="1" x14ac:dyDescent="0.4">
      <c r="A9" s="55" t="s">
        <v>71</v>
      </c>
      <c r="B9" s="56">
        <v>34.299999999999997</v>
      </c>
      <c r="C9" s="56">
        <v>40.5</v>
      </c>
      <c r="D9" s="56">
        <v>47.1</v>
      </c>
      <c r="E9" s="56">
        <v>44.6</v>
      </c>
      <c r="F9" s="56">
        <v>47.6</v>
      </c>
      <c r="G9" s="56">
        <v>49.6</v>
      </c>
      <c r="H9" s="56">
        <v>54.5</v>
      </c>
      <c r="I9" s="56">
        <v>54.6</v>
      </c>
      <c r="J9" s="56">
        <v>54.4</v>
      </c>
      <c r="K9" s="56">
        <v>50.9</v>
      </c>
      <c r="L9" s="56">
        <v>51.4</v>
      </c>
      <c r="M9" s="56">
        <v>53.9</v>
      </c>
      <c r="N9" s="56">
        <v>58.3</v>
      </c>
      <c r="O9" s="56">
        <v>59</v>
      </c>
      <c r="P9" s="56">
        <v>57.519075000000058</v>
      </c>
      <c r="Q9" s="56">
        <v>57.029287999999973</v>
      </c>
      <c r="R9" s="56">
        <v>61.079316000000155</v>
      </c>
      <c r="S9" s="56">
        <v>70.926067000000259</v>
      </c>
      <c r="T9" s="56">
        <v>75.319783999999757</v>
      </c>
      <c r="U9" s="56">
        <v>67.512778999999824</v>
      </c>
      <c r="V9" s="56">
        <v>76.672800999999936</v>
      </c>
    </row>
    <row r="10" spans="1:22" s="4" customFormat="1" ht="30.25" customHeight="1" x14ac:dyDescent="0.4">
      <c r="A10" s="23" t="s">
        <v>73</v>
      </c>
      <c r="B10" s="46">
        <v>26.7</v>
      </c>
      <c r="C10" s="46">
        <v>30.3</v>
      </c>
      <c r="D10" s="46">
        <v>36.9</v>
      </c>
      <c r="E10" s="46">
        <v>32.5</v>
      </c>
      <c r="F10" s="46">
        <v>38.799999999999997</v>
      </c>
      <c r="G10" s="46">
        <v>40.1</v>
      </c>
      <c r="H10" s="46">
        <v>38.200000000000003</v>
      </c>
      <c r="I10" s="46">
        <v>44.6</v>
      </c>
      <c r="J10" s="46">
        <v>41.5</v>
      </c>
      <c r="K10" s="46">
        <v>33.9</v>
      </c>
      <c r="L10" s="46">
        <v>33.1</v>
      </c>
      <c r="M10" s="46">
        <v>36.700000000000003</v>
      </c>
      <c r="N10" s="46">
        <v>39.200000000000003</v>
      </c>
      <c r="O10" s="46">
        <v>43.1</v>
      </c>
      <c r="P10" s="46">
        <v>39.608400999999951</v>
      </c>
      <c r="Q10" s="46">
        <v>34.906219999999976</v>
      </c>
      <c r="R10" s="46">
        <v>40.093776000000062</v>
      </c>
      <c r="S10" s="46">
        <v>59.638368999999983</v>
      </c>
      <c r="T10" s="46">
        <v>61.122631999999882</v>
      </c>
      <c r="U10" s="46">
        <v>46.598059999999975</v>
      </c>
      <c r="V10" s="46">
        <v>57.804233999999937</v>
      </c>
    </row>
    <row r="11" spans="1:22" s="4" customFormat="1" ht="30.25" customHeight="1" x14ac:dyDescent="0.4">
      <c r="A11" s="57" t="s">
        <v>72</v>
      </c>
      <c r="B11" s="58">
        <v>9.6</v>
      </c>
      <c r="C11" s="58">
        <v>10.3</v>
      </c>
      <c r="D11" s="58">
        <v>9.8000000000000007</v>
      </c>
      <c r="E11" s="58">
        <v>11.4</v>
      </c>
      <c r="F11" s="58">
        <v>12.1</v>
      </c>
      <c r="G11" s="58">
        <v>14.5</v>
      </c>
      <c r="H11" s="58">
        <v>15.8</v>
      </c>
      <c r="I11" s="58">
        <v>17.2</v>
      </c>
      <c r="J11" s="58">
        <v>13.3</v>
      </c>
      <c r="K11" s="58">
        <v>13.5</v>
      </c>
      <c r="L11" s="58">
        <v>12.4</v>
      </c>
      <c r="M11" s="58">
        <v>13.2</v>
      </c>
      <c r="N11" s="58">
        <v>14</v>
      </c>
      <c r="O11" s="58">
        <v>14.1</v>
      </c>
      <c r="P11" s="58">
        <v>14.189282000000166</v>
      </c>
      <c r="Q11" s="58">
        <v>15.110205000000009</v>
      </c>
      <c r="R11" s="58">
        <v>17.269386999999977</v>
      </c>
      <c r="S11" s="58">
        <v>16.473201999999908</v>
      </c>
      <c r="T11" s="58">
        <v>20.460620999999914</v>
      </c>
      <c r="U11" s="58">
        <v>17.303828000000053</v>
      </c>
      <c r="V11" s="58">
        <v>20.076178999999893</v>
      </c>
    </row>
    <row r="12" spans="1:22" s="4" customFormat="1" ht="30.25" customHeight="1" thickBot="1" x14ac:dyDescent="0.45">
      <c r="A12" s="48" t="s">
        <v>74</v>
      </c>
      <c r="B12" s="47">
        <v>6.8</v>
      </c>
      <c r="C12" s="47">
        <v>8</v>
      </c>
      <c r="D12" s="47">
        <v>7.2</v>
      </c>
      <c r="E12" s="47">
        <v>8.9</v>
      </c>
      <c r="F12" s="47">
        <v>9.5</v>
      </c>
      <c r="G12" s="47">
        <v>12.3</v>
      </c>
      <c r="H12" s="47">
        <v>13.1</v>
      </c>
      <c r="I12" s="47">
        <v>13.9</v>
      </c>
      <c r="J12" s="47">
        <v>9.1</v>
      </c>
      <c r="K12" s="47">
        <v>8.6999999999999993</v>
      </c>
      <c r="L12" s="47">
        <v>7.6</v>
      </c>
      <c r="M12" s="47">
        <v>8.9</v>
      </c>
      <c r="N12" s="47">
        <v>9.8000000000000007</v>
      </c>
      <c r="O12" s="47">
        <v>9.9</v>
      </c>
      <c r="P12" s="47">
        <v>9.8711890000000313</v>
      </c>
      <c r="Q12" s="47">
        <v>10.599080999999995</v>
      </c>
      <c r="R12" s="47">
        <v>13.373473000000001</v>
      </c>
      <c r="S12" s="47">
        <v>13.140218999999995</v>
      </c>
      <c r="T12" s="47">
        <v>16.729322999999873</v>
      </c>
      <c r="U12" s="47">
        <v>12.376090999999974</v>
      </c>
      <c r="V12" s="47">
        <v>15.575156999999964</v>
      </c>
    </row>
    <row r="13" spans="1:22" s="4" customFormat="1" ht="30.25" customHeight="1" thickTop="1" x14ac:dyDescent="0.4">
      <c r="A13" s="53" t="s">
        <v>35</v>
      </c>
      <c r="B13" s="54">
        <v>21.5</v>
      </c>
      <c r="C13" s="54">
        <v>19.7</v>
      </c>
      <c r="D13" s="54">
        <v>17.2</v>
      </c>
      <c r="E13" s="54">
        <v>16.100000000000001</v>
      </c>
      <c r="F13" s="54">
        <v>20.399999999999999</v>
      </c>
      <c r="G13" s="54">
        <v>26</v>
      </c>
      <c r="H13" s="54">
        <v>19.399999999999999</v>
      </c>
      <c r="I13" s="54">
        <v>29.5</v>
      </c>
      <c r="J13" s="54">
        <v>20.2</v>
      </c>
      <c r="K13" s="54">
        <v>16.8</v>
      </c>
      <c r="L13" s="54">
        <v>13.4</v>
      </c>
      <c r="M13" s="54">
        <v>13.4</v>
      </c>
      <c r="N13" s="54">
        <v>18</v>
      </c>
      <c r="O13" s="54">
        <v>19.5</v>
      </c>
      <c r="P13" s="54">
        <v>17.662196999999939</v>
      </c>
      <c r="Q13" s="54">
        <v>15.906353000000081</v>
      </c>
      <c r="R13" s="54">
        <v>19.608779999999985</v>
      </c>
      <c r="S13" s="54">
        <v>27.330566999999796</v>
      </c>
      <c r="T13" s="54">
        <v>34.72786499999998</v>
      </c>
      <c r="U13" s="54">
        <v>24.574642000000008</v>
      </c>
      <c r="V13" s="54">
        <v>22.660059999999838</v>
      </c>
    </row>
    <row r="14" spans="1:22" s="4" customFormat="1" ht="30.25" customHeight="1" x14ac:dyDescent="0.4">
      <c r="A14" s="27" t="s">
        <v>83</v>
      </c>
      <c r="B14" s="45">
        <v>20.6</v>
      </c>
      <c r="C14" s="45">
        <v>19.3</v>
      </c>
      <c r="D14" s="45">
        <v>16.600000000000001</v>
      </c>
      <c r="E14" s="45">
        <v>15.4</v>
      </c>
      <c r="F14" s="45">
        <v>20</v>
      </c>
      <c r="G14" s="45">
        <v>25.6</v>
      </c>
      <c r="H14" s="45">
        <v>18.899999999999999</v>
      </c>
      <c r="I14" s="45">
        <v>28.6</v>
      </c>
      <c r="J14" s="45">
        <v>19.399999999999999</v>
      </c>
      <c r="K14" s="45">
        <v>15.8</v>
      </c>
      <c r="L14" s="45">
        <v>12.5</v>
      </c>
      <c r="M14" s="45">
        <v>12.9</v>
      </c>
      <c r="N14" s="45">
        <v>17.3</v>
      </c>
      <c r="O14" s="45">
        <v>18.8</v>
      </c>
      <c r="P14" s="45">
        <v>16.311158999999954</v>
      </c>
      <c r="Q14" s="45">
        <v>15.111512000000015</v>
      </c>
      <c r="R14" s="45">
        <v>18.552480000000049</v>
      </c>
      <c r="S14" s="45">
        <v>27.082267999999981</v>
      </c>
      <c r="T14" s="45">
        <v>33.747820000000019</v>
      </c>
      <c r="U14" s="45">
        <v>23.016058999999991</v>
      </c>
      <c r="V14" s="45">
        <v>22.082206999999972</v>
      </c>
    </row>
    <row r="15" spans="1:22" s="4" customFormat="1" ht="30.25" customHeight="1" x14ac:dyDescent="0.4">
      <c r="A15" s="48" t="s">
        <v>84</v>
      </c>
      <c r="B15" s="47">
        <v>0.8</v>
      </c>
      <c r="C15" s="47">
        <v>0.4</v>
      </c>
      <c r="D15" s="47">
        <v>0.5</v>
      </c>
      <c r="E15" s="47">
        <v>0.6</v>
      </c>
      <c r="F15" s="47">
        <v>0.3</v>
      </c>
      <c r="G15" s="47">
        <v>0.3</v>
      </c>
      <c r="H15" s="47">
        <v>0.4</v>
      </c>
      <c r="I15" s="47">
        <v>0.9</v>
      </c>
      <c r="J15" s="47">
        <v>0.7</v>
      </c>
      <c r="K15" s="47">
        <v>0.9</v>
      </c>
      <c r="L15" s="47">
        <v>0.7</v>
      </c>
      <c r="M15" s="47">
        <v>0.4</v>
      </c>
      <c r="N15" s="47">
        <v>0.6</v>
      </c>
      <c r="O15" s="47">
        <v>0.6</v>
      </c>
      <c r="P15" s="47">
        <v>1.2966419999999981</v>
      </c>
      <c r="Q15" s="47">
        <v>0.76787299999999947</v>
      </c>
      <c r="R15" s="47">
        <v>0.99562700000000104</v>
      </c>
      <c r="S15" s="47">
        <v>0.22335900000000011</v>
      </c>
      <c r="T15" s="47">
        <v>0.95343499999999926</v>
      </c>
      <c r="U15" s="47">
        <v>1.5257560000000017</v>
      </c>
      <c r="V15" s="47">
        <v>0.54961900000000008</v>
      </c>
    </row>
    <row r="16" spans="1:22" s="4" customFormat="1" ht="30.25" customHeight="1" x14ac:dyDescent="0.4">
      <c r="A16" s="55" t="s">
        <v>75</v>
      </c>
      <c r="B16" s="56">
        <v>16.7</v>
      </c>
      <c r="C16" s="56">
        <v>14.7</v>
      </c>
      <c r="D16" s="56">
        <v>13.5</v>
      </c>
      <c r="E16" s="56">
        <v>10.7</v>
      </c>
      <c r="F16" s="56">
        <v>14.8</v>
      </c>
      <c r="G16" s="56">
        <v>17.5</v>
      </c>
      <c r="H16" s="56">
        <v>11.3</v>
      </c>
      <c r="I16" s="56">
        <v>19.7</v>
      </c>
      <c r="J16" s="56">
        <v>15.2</v>
      </c>
      <c r="K16" s="56">
        <v>11.8</v>
      </c>
      <c r="L16" s="56">
        <v>9.1999999999999993</v>
      </c>
      <c r="M16" s="56">
        <v>8.8000000000000007</v>
      </c>
      <c r="N16" s="56">
        <v>12.4</v>
      </c>
      <c r="O16" s="56">
        <v>14.3</v>
      </c>
      <c r="P16" s="56">
        <v>11.292773999999993</v>
      </c>
      <c r="Q16" s="56">
        <v>9.2848820000000067</v>
      </c>
      <c r="R16" s="56">
        <v>11.255342000000001</v>
      </c>
      <c r="S16" s="56">
        <v>20.913746000000014</v>
      </c>
      <c r="T16" s="56">
        <v>24.372837000000001</v>
      </c>
      <c r="U16" s="56">
        <v>18.623538000000007</v>
      </c>
      <c r="V16" s="56">
        <v>14.564685000000001</v>
      </c>
    </row>
    <row r="17" spans="1:22" s="4" customFormat="1" ht="30.25" customHeight="1" x14ac:dyDescent="0.4">
      <c r="A17" s="27" t="s">
        <v>76</v>
      </c>
      <c r="B17" s="45">
        <v>16.3</v>
      </c>
      <c r="C17" s="45">
        <v>14.6</v>
      </c>
      <c r="D17" s="45">
        <v>13.2</v>
      </c>
      <c r="E17" s="45">
        <v>10.4</v>
      </c>
      <c r="F17" s="45">
        <v>14.6</v>
      </c>
      <c r="G17" s="45">
        <v>17.2</v>
      </c>
      <c r="H17" s="45">
        <v>11.1</v>
      </c>
      <c r="I17" s="45">
        <v>19.3</v>
      </c>
      <c r="J17" s="45">
        <v>14.9</v>
      </c>
      <c r="K17" s="45">
        <v>11.4</v>
      </c>
      <c r="L17" s="45">
        <v>8.6999999999999993</v>
      </c>
      <c r="M17" s="45">
        <v>8.6999999999999993</v>
      </c>
      <c r="N17" s="45">
        <v>12.3</v>
      </c>
      <c r="O17" s="45">
        <v>14</v>
      </c>
      <c r="P17" s="45">
        <v>10.535276000000007</v>
      </c>
      <c r="Q17" s="45">
        <v>8.9986910000000044</v>
      </c>
      <c r="R17" s="45">
        <v>10.674604000000008</v>
      </c>
      <c r="S17" s="45">
        <v>20.811646999999979</v>
      </c>
      <c r="T17" s="45">
        <v>23.774159999999991</v>
      </c>
      <c r="U17" s="45">
        <v>17.495546000000015</v>
      </c>
      <c r="V17" s="45">
        <v>14.421119999999998</v>
      </c>
    </row>
    <row r="18" spans="1:22" s="4" customFormat="1" ht="30.25" customHeight="1" x14ac:dyDescent="0.4">
      <c r="A18" s="27" t="s">
        <v>77</v>
      </c>
      <c r="B18" s="45">
        <v>0.4</v>
      </c>
      <c r="C18" s="45">
        <v>0.1</v>
      </c>
      <c r="D18" s="45">
        <v>0.3</v>
      </c>
      <c r="E18" s="45">
        <v>0.3</v>
      </c>
      <c r="F18" s="45">
        <v>0.1</v>
      </c>
      <c r="G18" s="45">
        <v>0.2</v>
      </c>
      <c r="H18" s="45">
        <v>0.1</v>
      </c>
      <c r="I18" s="45">
        <v>0.3</v>
      </c>
      <c r="J18" s="45">
        <v>0.2</v>
      </c>
      <c r="K18" s="45">
        <v>0.3</v>
      </c>
      <c r="L18" s="45">
        <v>0.3</v>
      </c>
      <c r="M18" s="45">
        <v>0.1</v>
      </c>
      <c r="N18" s="45">
        <v>0.1</v>
      </c>
      <c r="O18" s="45">
        <v>0.3</v>
      </c>
      <c r="P18" s="45">
        <v>0.74753000000000003</v>
      </c>
      <c r="Q18" s="45">
        <v>0.28571899999999995</v>
      </c>
      <c r="R18" s="45">
        <v>0.54517499999999985</v>
      </c>
      <c r="S18" s="45">
        <v>8.3587000000000022E-2</v>
      </c>
      <c r="T18" s="45">
        <v>0.58967700000000012</v>
      </c>
      <c r="U18" s="45">
        <v>1.124992</v>
      </c>
      <c r="V18" s="45">
        <v>0.14186500000000002</v>
      </c>
    </row>
    <row r="19" spans="1:22" s="4" customFormat="1" ht="30.25" customHeight="1" x14ac:dyDescent="0.4">
      <c r="A19" s="27" t="s">
        <v>78</v>
      </c>
      <c r="B19" s="45">
        <v>12</v>
      </c>
      <c r="C19" s="45">
        <v>11.5</v>
      </c>
      <c r="D19" s="45">
        <v>11.6</v>
      </c>
      <c r="E19" s="45">
        <v>7.1</v>
      </c>
      <c r="F19" s="45">
        <v>11.4</v>
      </c>
      <c r="G19" s="45">
        <v>12.1</v>
      </c>
      <c r="H19" s="45">
        <v>8.3000000000000007</v>
      </c>
      <c r="I19" s="45">
        <v>14.9</v>
      </c>
      <c r="J19" s="45">
        <v>12</v>
      </c>
      <c r="K19" s="45">
        <v>7.9</v>
      </c>
      <c r="L19" s="45">
        <v>6.5</v>
      </c>
      <c r="M19" s="45">
        <v>5.9</v>
      </c>
      <c r="N19" s="45">
        <v>9.6</v>
      </c>
      <c r="O19" s="45">
        <v>11.4</v>
      </c>
      <c r="P19" s="45">
        <v>7.5816639999999964</v>
      </c>
      <c r="Q19" s="45">
        <v>5.8827059999999944</v>
      </c>
      <c r="R19" s="45">
        <v>6.6633669999999965</v>
      </c>
      <c r="S19" s="45">
        <v>16.554066999999986</v>
      </c>
      <c r="T19" s="45">
        <v>19.963564999999999</v>
      </c>
      <c r="U19" s="45">
        <v>15.471297</v>
      </c>
      <c r="V19" s="45">
        <v>10.228293000000006</v>
      </c>
    </row>
    <row r="20" spans="1:22" s="4" customFormat="1" ht="30.25" customHeight="1" x14ac:dyDescent="0.4">
      <c r="A20" s="27" t="s">
        <v>111</v>
      </c>
      <c r="B20" s="45">
        <v>1.3</v>
      </c>
      <c r="C20" s="45">
        <v>1.2</v>
      </c>
      <c r="D20" s="45">
        <v>1</v>
      </c>
      <c r="E20" s="45">
        <v>1.5</v>
      </c>
      <c r="F20" s="45">
        <v>0.7</v>
      </c>
      <c r="G20" s="45">
        <v>1</v>
      </c>
      <c r="H20" s="45">
        <v>1.3</v>
      </c>
      <c r="I20" s="45">
        <v>1.9</v>
      </c>
      <c r="J20" s="45">
        <v>0.9</v>
      </c>
      <c r="K20" s="45">
        <v>1.1000000000000001</v>
      </c>
      <c r="L20" s="45">
        <v>1.7</v>
      </c>
      <c r="M20" s="45">
        <v>0.9</v>
      </c>
      <c r="N20" s="45">
        <v>1.7</v>
      </c>
      <c r="O20" s="45">
        <v>1.3</v>
      </c>
      <c r="P20" s="45">
        <v>1.7372439999999996</v>
      </c>
      <c r="Q20" s="45">
        <v>1.4987659999999998</v>
      </c>
      <c r="R20" s="45">
        <v>1.7731079999999992</v>
      </c>
      <c r="S20" s="45">
        <v>1.3531599999999999</v>
      </c>
      <c r="T20" s="45">
        <v>1.7341090000000003</v>
      </c>
      <c r="U20" s="45">
        <v>1.678939</v>
      </c>
      <c r="V20" s="45">
        <v>1.2207560000000006</v>
      </c>
    </row>
    <row r="21" spans="1:22" s="4" customFormat="1" ht="30.25" customHeight="1" x14ac:dyDescent="0.4">
      <c r="A21" s="27" t="s">
        <v>112</v>
      </c>
      <c r="B21" s="45">
        <v>3.4</v>
      </c>
      <c r="C21" s="45">
        <v>2</v>
      </c>
      <c r="D21" s="45">
        <v>0.9</v>
      </c>
      <c r="E21" s="45">
        <v>2.1</v>
      </c>
      <c r="F21" s="45">
        <v>2.7</v>
      </c>
      <c r="G21" s="45">
        <v>4.4000000000000004</v>
      </c>
      <c r="H21" s="45">
        <v>1.6</v>
      </c>
      <c r="I21" s="45">
        <v>2.9</v>
      </c>
      <c r="J21" s="45">
        <v>2.2999999999999998</v>
      </c>
      <c r="K21" s="45">
        <v>2.8</v>
      </c>
      <c r="L21" s="45">
        <v>1.1000000000000001</v>
      </c>
      <c r="M21" s="45">
        <v>2</v>
      </c>
      <c r="N21" s="45">
        <v>1.1000000000000001</v>
      </c>
      <c r="O21" s="45">
        <v>1.6</v>
      </c>
      <c r="P21" s="45">
        <v>1.9738659999999983</v>
      </c>
      <c r="Q21" s="45">
        <v>1.9034100000000007</v>
      </c>
      <c r="R21" s="45">
        <v>2.8188669999999996</v>
      </c>
      <c r="S21" s="45">
        <v>3.0065190000000017</v>
      </c>
      <c r="T21" s="45">
        <v>2.675163</v>
      </c>
      <c r="U21" s="45">
        <v>1.4733019999999999</v>
      </c>
      <c r="V21" s="45">
        <v>3.1156359999999976</v>
      </c>
    </row>
    <row r="22" spans="1:22" s="4" customFormat="1" ht="30.25" customHeight="1" x14ac:dyDescent="0.4">
      <c r="A22" s="55" t="s">
        <v>79</v>
      </c>
      <c r="B22" s="56">
        <v>4.8</v>
      </c>
      <c r="C22" s="56">
        <v>5</v>
      </c>
      <c r="D22" s="56">
        <v>3.7</v>
      </c>
      <c r="E22" s="56">
        <v>5.4</v>
      </c>
      <c r="F22" s="56">
        <v>5.6</v>
      </c>
      <c r="G22" s="56">
        <v>8.5</v>
      </c>
      <c r="H22" s="56">
        <v>8.1</v>
      </c>
      <c r="I22" s="56">
        <v>9.9</v>
      </c>
      <c r="J22" s="56">
        <v>5</v>
      </c>
      <c r="K22" s="56">
        <v>5</v>
      </c>
      <c r="L22" s="56">
        <v>4.2</v>
      </c>
      <c r="M22" s="56">
        <v>4.5999999999999996</v>
      </c>
      <c r="N22" s="56">
        <v>5.6</v>
      </c>
      <c r="O22" s="56">
        <v>5.2</v>
      </c>
      <c r="P22" s="56">
        <v>6.3694230000000243</v>
      </c>
      <c r="Q22" s="56">
        <v>6.6214709999999997</v>
      </c>
      <c r="R22" s="56">
        <v>8.3534380000000148</v>
      </c>
      <c r="S22" s="56">
        <v>6.4168210000000503</v>
      </c>
      <c r="T22" s="56">
        <v>10.355027999999987</v>
      </c>
      <c r="U22" s="56">
        <v>5.9511040000000088</v>
      </c>
      <c r="V22" s="56">
        <v>8.0953749999999953</v>
      </c>
    </row>
    <row r="23" spans="1:22" s="4" customFormat="1" ht="30.25" customHeight="1" x14ac:dyDescent="0.4">
      <c r="A23" s="27" t="s">
        <v>80</v>
      </c>
      <c r="B23" s="45">
        <v>4.4000000000000004</v>
      </c>
      <c r="C23" s="45">
        <v>4.7</v>
      </c>
      <c r="D23" s="45">
        <v>3.4</v>
      </c>
      <c r="E23" s="45">
        <v>5</v>
      </c>
      <c r="F23" s="45">
        <v>5.5</v>
      </c>
      <c r="G23" s="45">
        <v>8.3000000000000007</v>
      </c>
      <c r="H23" s="45">
        <v>7.8</v>
      </c>
      <c r="I23" s="45">
        <v>9.3000000000000007</v>
      </c>
      <c r="J23" s="45">
        <v>4.5</v>
      </c>
      <c r="K23" s="45">
        <v>4.4000000000000004</v>
      </c>
      <c r="L23" s="45">
        <v>3.8</v>
      </c>
      <c r="M23" s="45">
        <v>4.2</v>
      </c>
      <c r="N23" s="45">
        <v>5</v>
      </c>
      <c r="O23" s="45">
        <v>4.8</v>
      </c>
      <c r="P23" s="45">
        <v>5.775882999999995</v>
      </c>
      <c r="Q23" s="45">
        <v>6.1128210000000065</v>
      </c>
      <c r="R23" s="45">
        <v>7.8778760000000059</v>
      </c>
      <c r="S23" s="45">
        <v>6.2706209999999727</v>
      </c>
      <c r="T23" s="45">
        <v>9.9736600000000166</v>
      </c>
      <c r="U23" s="45">
        <v>5.5205130000000215</v>
      </c>
      <c r="V23" s="45">
        <v>7.6610870000000242</v>
      </c>
    </row>
    <row r="24" spans="1:22" s="4" customFormat="1" ht="30.25" customHeight="1" x14ac:dyDescent="0.4">
      <c r="A24" s="27" t="s">
        <v>81</v>
      </c>
      <c r="B24" s="45">
        <v>0.3</v>
      </c>
      <c r="C24" s="45">
        <v>0.2</v>
      </c>
      <c r="D24" s="45">
        <v>0.3</v>
      </c>
      <c r="E24" s="45">
        <v>0.3</v>
      </c>
      <c r="F24" s="45">
        <v>0.2</v>
      </c>
      <c r="G24" s="45">
        <v>0.2</v>
      </c>
      <c r="H24" s="45">
        <v>0.3</v>
      </c>
      <c r="I24" s="45">
        <v>0.5</v>
      </c>
      <c r="J24" s="45">
        <v>0.4</v>
      </c>
      <c r="K24" s="45">
        <v>0.5</v>
      </c>
      <c r="L24" s="45">
        <v>0.4</v>
      </c>
      <c r="M24" s="45">
        <v>0.3</v>
      </c>
      <c r="N24" s="45">
        <v>0.4</v>
      </c>
      <c r="O24" s="45">
        <v>0.3</v>
      </c>
      <c r="P24" s="45">
        <v>0.54911200000000004</v>
      </c>
      <c r="Q24" s="45">
        <v>0.48215399999999964</v>
      </c>
      <c r="R24" s="45">
        <v>0.45045199999999935</v>
      </c>
      <c r="S24" s="45">
        <v>0.13977199999999995</v>
      </c>
      <c r="T24" s="45">
        <v>0.36375799999999997</v>
      </c>
      <c r="U24" s="45">
        <v>0.40076400000000062</v>
      </c>
      <c r="V24" s="45">
        <v>0.40775400000000001</v>
      </c>
    </row>
    <row r="25" spans="1:22" s="4" customFormat="1" ht="30.25" customHeight="1" x14ac:dyDescent="0.4">
      <c r="A25" s="27" t="s">
        <v>82</v>
      </c>
      <c r="B25" s="45">
        <v>1.6</v>
      </c>
      <c r="C25" s="45">
        <v>1.6</v>
      </c>
      <c r="D25" s="45">
        <v>1.7</v>
      </c>
      <c r="E25" s="45">
        <v>2.2000000000000002</v>
      </c>
      <c r="F25" s="45">
        <v>3.2</v>
      </c>
      <c r="G25" s="45">
        <v>4.4000000000000004</v>
      </c>
      <c r="H25" s="45">
        <v>3.3</v>
      </c>
      <c r="I25" s="45">
        <v>3.4</v>
      </c>
      <c r="J25" s="45">
        <v>2.5</v>
      </c>
      <c r="K25" s="45">
        <v>2.4</v>
      </c>
      <c r="L25" s="45">
        <v>1.9</v>
      </c>
      <c r="M25" s="45">
        <v>2.2999999999999998</v>
      </c>
      <c r="N25" s="45">
        <v>2.1</v>
      </c>
      <c r="O25" s="45">
        <v>2.8</v>
      </c>
      <c r="P25" s="45">
        <v>2.1951880000000021</v>
      </c>
      <c r="Q25" s="45">
        <v>2.8789290000000043</v>
      </c>
      <c r="R25" s="45">
        <v>3.5019379999999907</v>
      </c>
      <c r="S25" s="45">
        <v>4.3425779999999961</v>
      </c>
      <c r="T25" s="45">
        <v>6.1328430000000029</v>
      </c>
      <c r="U25" s="45">
        <v>3.7867500000000036</v>
      </c>
      <c r="V25" s="45">
        <v>5.0021790000000177</v>
      </c>
    </row>
    <row r="26" spans="1:22" s="4" customFormat="1" ht="30.25" customHeight="1" x14ac:dyDescent="0.4">
      <c r="A26" s="27" t="s">
        <v>114</v>
      </c>
      <c r="B26" s="45">
        <v>1.2</v>
      </c>
      <c r="C26" s="45">
        <v>1.2</v>
      </c>
      <c r="D26" s="45">
        <v>0.9</v>
      </c>
      <c r="E26" s="45">
        <v>1.4</v>
      </c>
      <c r="F26" s="45">
        <v>0.7</v>
      </c>
      <c r="G26" s="45">
        <v>1.2</v>
      </c>
      <c r="H26" s="45">
        <v>1.2</v>
      </c>
      <c r="I26" s="45">
        <v>1.8</v>
      </c>
      <c r="J26" s="45">
        <v>1.1000000000000001</v>
      </c>
      <c r="K26" s="45">
        <v>1.2</v>
      </c>
      <c r="L26" s="45">
        <v>1.2</v>
      </c>
      <c r="M26" s="45">
        <v>1.1000000000000001</v>
      </c>
      <c r="N26" s="45">
        <v>1.9</v>
      </c>
      <c r="O26" s="45">
        <v>1.1000000000000001</v>
      </c>
      <c r="P26" s="45">
        <v>1.6529959999999986</v>
      </c>
      <c r="Q26" s="45">
        <v>1.3254680000000005</v>
      </c>
      <c r="R26" s="45">
        <v>1.6599939999999989</v>
      </c>
      <c r="S26" s="45">
        <v>0.70482800000000012</v>
      </c>
      <c r="T26" s="45">
        <v>1.132946</v>
      </c>
      <c r="U26" s="45">
        <v>0.98279599999999934</v>
      </c>
      <c r="V26" s="45">
        <v>1.4569829999999995</v>
      </c>
    </row>
    <row r="27" spans="1:22" s="4" customFormat="1" ht="30.25" customHeight="1" thickBot="1" x14ac:dyDescent="0.45">
      <c r="A27" s="48" t="s">
        <v>115</v>
      </c>
      <c r="B27" s="47">
        <v>2</v>
      </c>
      <c r="C27" s="47">
        <v>2.2000000000000002</v>
      </c>
      <c r="D27" s="47">
        <v>1.1000000000000001</v>
      </c>
      <c r="E27" s="47">
        <v>1.7</v>
      </c>
      <c r="F27" s="47">
        <v>1.7</v>
      </c>
      <c r="G27" s="47">
        <v>3</v>
      </c>
      <c r="H27" s="47">
        <v>3.6</v>
      </c>
      <c r="I27" s="47">
        <v>4.7</v>
      </c>
      <c r="J27" s="47">
        <v>1.3</v>
      </c>
      <c r="K27" s="47">
        <v>1.3</v>
      </c>
      <c r="L27" s="47">
        <v>1.2</v>
      </c>
      <c r="M27" s="47">
        <v>1.2</v>
      </c>
      <c r="N27" s="47">
        <v>1.6</v>
      </c>
      <c r="O27" s="47">
        <v>1.3</v>
      </c>
      <c r="P27" s="47">
        <v>2.5212389999999991</v>
      </c>
      <c r="Q27" s="47">
        <v>2.4170739999999977</v>
      </c>
      <c r="R27" s="47">
        <v>3.1915060000000013</v>
      </c>
      <c r="S27" s="47">
        <v>1.3694149999999987</v>
      </c>
      <c r="T27" s="47">
        <v>3.0892389999999987</v>
      </c>
      <c r="U27" s="47">
        <v>1.1815579999999988</v>
      </c>
      <c r="V27" s="47">
        <v>1.6362129999999984</v>
      </c>
    </row>
    <row r="28" spans="1:22" s="4" customFormat="1" ht="30.25" customHeight="1" thickTop="1" x14ac:dyDescent="0.4">
      <c r="A28" s="53" t="s">
        <v>87</v>
      </c>
      <c r="B28" s="54">
        <v>22.4</v>
      </c>
      <c r="C28" s="54">
        <v>31.1</v>
      </c>
      <c r="D28" s="54">
        <v>39.6</v>
      </c>
      <c r="E28" s="54">
        <v>39.9</v>
      </c>
      <c r="F28" s="54">
        <v>39.299999999999997</v>
      </c>
      <c r="G28" s="54">
        <v>38</v>
      </c>
      <c r="H28" s="54">
        <v>50.9</v>
      </c>
      <c r="I28" s="54">
        <v>42.2</v>
      </c>
      <c r="J28" s="54">
        <v>47.5</v>
      </c>
      <c r="K28" s="54">
        <v>47.6</v>
      </c>
      <c r="L28" s="54">
        <v>50.4</v>
      </c>
      <c r="M28" s="54">
        <v>53.7</v>
      </c>
      <c r="N28" s="54">
        <v>54.3</v>
      </c>
      <c r="O28" s="54">
        <v>53.6</v>
      </c>
      <c r="P28" s="54">
        <v>54.046160000000505</v>
      </c>
      <c r="Q28" s="54">
        <v>56.23314000000039</v>
      </c>
      <c r="R28" s="54">
        <v>58.739922999999386</v>
      </c>
      <c r="S28" s="54">
        <v>60.068701999999959</v>
      </c>
      <c r="T28" s="54">
        <v>61.052539999999468</v>
      </c>
      <c r="U28" s="54">
        <v>60.24196499999973</v>
      </c>
      <c r="V28" s="54">
        <v>74.088920000000144</v>
      </c>
    </row>
    <row r="29" spans="1:22" s="4" customFormat="1" ht="30.25" customHeight="1" x14ac:dyDescent="0.4">
      <c r="A29" s="27" t="s">
        <v>88</v>
      </c>
      <c r="B29" s="45">
        <v>12.9</v>
      </c>
      <c r="C29" s="45">
        <v>19.100000000000001</v>
      </c>
      <c r="D29" s="45">
        <v>27.5</v>
      </c>
      <c r="E29" s="45">
        <v>26</v>
      </c>
      <c r="F29" s="45">
        <v>28.3</v>
      </c>
      <c r="G29" s="45">
        <v>26.8</v>
      </c>
      <c r="H29" s="45">
        <v>32.4</v>
      </c>
      <c r="I29" s="45">
        <v>29.9</v>
      </c>
      <c r="J29" s="45">
        <v>31.2</v>
      </c>
      <c r="K29" s="45">
        <v>26.8</v>
      </c>
      <c r="L29" s="45">
        <v>28.2</v>
      </c>
      <c r="M29" s="45">
        <v>32.700000000000003</v>
      </c>
      <c r="N29" s="45">
        <v>31.6</v>
      </c>
      <c r="O29" s="45">
        <v>34.200000000000003</v>
      </c>
      <c r="P29" s="45">
        <v>33.168430999999977</v>
      </c>
      <c r="Q29" s="45">
        <v>30.393789000000076</v>
      </c>
      <c r="R29" s="45">
        <v>34.914769000000042</v>
      </c>
      <c r="S29" s="45">
        <v>45.69632000000005</v>
      </c>
      <c r="T29" s="45">
        <v>44.104135000000056</v>
      </c>
      <c r="U29" s="45">
        <v>35.958092000000022</v>
      </c>
      <c r="V29" s="45">
        <v>51.29718399999998</v>
      </c>
    </row>
    <row r="30" spans="1:22" s="4" customFormat="1" ht="30.25" customHeight="1" x14ac:dyDescent="0.4">
      <c r="A30" s="48" t="s">
        <v>89</v>
      </c>
      <c r="B30" s="47">
        <v>7.6</v>
      </c>
      <c r="C30" s="47">
        <v>11.4</v>
      </c>
      <c r="D30" s="47">
        <v>11.6</v>
      </c>
      <c r="E30" s="47">
        <v>11.4</v>
      </c>
      <c r="F30" s="47">
        <v>10</v>
      </c>
      <c r="G30" s="47">
        <v>11</v>
      </c>
      <c r="H30" s="47">
        <v>16.100000000000001</v>
      </c>
      <c r="I30" s="47">
        <v>11.9</v>
      </c>
      <c r="J30" s="47">
        <v>14.9</v>
      </c>
      <c r="K30" s="47">
        <v>19.3</v>
      </c>
      <c r="L30" s="47">
        <v>20.399999999999999</v>
      </c>
      <c r="M30" s="47">
        <v>19.5</v>
      </c>
      <c r="N30" s="47">
        <v>20.7</v>
      </c>
      <c r="O30" s="47">
        <v>18.8</v>
      </c>
      <c r="P30" s="47">
        <v>20.475852000000039</v>
      </c>
      <c r="Q30" s="47">
        <v>25.489077999999903</v>
      </c>
      <c r="R30" s="47">
        <v>23.046592000000111</v>
      </c>
      <c r="S30" s="47">
        <v>13.605427000000027</v>
      </c>
      <c r="T30" s="47">
        <v>16.537820999999955</v>
      </c>
      <c r="U30" s="47">
        <v>23.88235899999988</v>
      </c>
      <c r="V30" s="47">
        <v>22.244128000000103</v>
      </c>
    </row>
    <row r="31" spans="1:22" ht="30.25" customHeight="1" x14ac:dyDescent="0.4">
      <c r="A31" s="27" t="s">
        <v>85</v>
      </c>
      <c r="B31" s="45">
        <v>17.600000000000001</v>
      </c>
      <c r="C31" s="45">
        <v>25.8</v>
      </c>
      <c r="D31" s="45">
        <v>33.5</v>
      </c>
      <c r="E31" s="45">
        <v>33.9</v>
      </c>
      <c r="F31" s="45">
        <v>32.799999999999997</v>
      </c>
      <c r="G31" s="45">
        <v>32.1</v>
      </c>
      <c r="H31" s="45">
        <v>43.2</v>
      </c>
      <c r="I31" s="45">
        <v>34.9</v>
      </c>
      <c r="J31" s="45">
        <v>39.200000000000003</v>
      </c>
      <c r="K31" s="45">
        <v>39.200000000000003</v>
      </c>
      <c r="L31" s="45">
        <v>42.2</v>
      </c>
      <c r="M31" s="45">
        <v>45.1</v>
      </c>
      <c r="N31" s="45">
        <v>45.9</v>
      </c>
      <c r="O31" s="45">
        <v>44.7</v>
      </c>
      <c r="P31" s="45">
        <v>46.226300999999943</v>
      </c>
      <c r="Q31" s="45">
        <v>47.744405999999991</v>
      </c>
      <c r="R31" s="45">
        <v>49.823974000000014</v>
      </c>
      <c r="S31" s="45">
        <v>50.012320999999964</v>
      </c>
      <c r="T31" s="45">
        <v>50.946947000000037</v>
      </c>
      <c r="U31" s="45">
        <v>48.889240999999942</v>
      </c>
      <c r="V31" s="45">
        <v>62.108116000000003</v>
      </c>
    </row>
    <row r="32" spans="1:22" ht="30.25" customHeight="1" x14ac:dyDescent="0.4">
      <c r="A32" s="27" t="s">
        <v>86</v>
      </c>
      <c r="B32" s="45">
        <v>4.8</v>
      </c>
      <c r="C32" s="45">
        <v>5.3</v>
      </c>
      <c r="D32" s="45">
        <v>6.1</v>
      </c>
      <c r="E32" s="45">
        <v>6</v>
      </c>
      <c r="F32" s="45">
        <v>6.4</v>
      </c>
      <c r="G32" s="45">
        <v>5.9</v>
      </c>
      <c r="H32" s="45">
        <v>7.7</v>
      </c>
      <c r="I32" s="45">
        <v>7.3</v>
      </c>
      <c r="J32" s="45">
        <v>8.3000000000000007</v>
      </c>
      <c r="K32" s="45">
        <v>8.5</v>
      </c>
      <c r="L32" s="45">
        <v>8.1999999999999993</v>
      </c>
      <c r="M32" s="45">
        <v>8.6</v>
      </c>
      <c r="N32" s="45">
        <v>8.4</v>
      </c>
      <c r="O32" s="45">
        <v>8.9</v>
      </c>
      <c r="P32" s="45">
        <v>7.8198589999999832</v>
      </c>
      <c r="Q32" s="45">
        <v>8.4887339999999458</v>
      </c>
      <c r="R32" s="45">
        <v>8.9159490000000545</v>
      </c>
      <c r="S32" s="45">
        <v>10.056381000000128</v>
      </c>
      <c r="T32" s="45">
        <v>10.105593000000024</v>
      </c>
      <c r="U32" s="45">
        <v>11.352724000000084</v>
      </c>
      <c r="V32" s="45">
        <v>11.980804000000035</v>
      </c>
    </row>
  </sheetData>
  <mergeCells count="1">
    <mergeCell ref="A3:V3"/>
  </mergeCells>
  <hyperlinks>
    <hyperlink ref="A1" location="Contents!A1" display="Back to contents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38"/>
  <sheetViews>
    <sheetView workbookViewId="0">
      <selection activeCell="V23" sqref="V23"/>
    </sheetView>
  </sheetViews>
  <sheetFormatPr defaultColWidth="9.15234375" defaultRowHeight="30.25" customHeight="1" x14ac:dyDescent="0.4"/>
  <cols>
    <col min="1" max="1" width="33.69140625" style="1" customWidth="1"/>
    <col min="2" max="21" width="6.84375" style="5" customWidth="1"/>
    <col min="22" max="22" width="6.84375" style="6" customWidth="1"/>
    <col min="23" max="23" width="9.15234375" style="4"/>
    <col min="24" max="24" width="9.15234375" style="18"/>
    <col min="25" max="16384" width="9.15234375" style="1"/>
  </cols>
  <sheetData>
    <row r="1" spans="1:24" ht="30.25" customHeight="1" x14ac:dyDescent="0.4">
      <c r="A1" s="79" t="s">
        <v>168</v>
      </c>
      <c r="W1" s="18"/>
    </row>
    <row r="2" spans="1:24" ht="30.25" customHeight="1" x14ac:dyDescent="0.4">
      <c r="W2" s="18"/>
    </row>
    <row r="3" spans="1:24" s="4" customFormat="1" ht="30.25" customHeight="1" x14ac:dyDescent="0.4">
      <c r="A3" s="102" t="s">
        <v>93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11"/>
      <c r="T3" s="130"/>
      <c r="U3" s="135"/>
      <c r="V3" s="103"/>
      <c r="X3" s="18"/>
    </row>
    <row r="4" spans="1:24" s="4" customFormat="1" ht="30.25" customHeight="1" thickBot="1" x14ac:dyDescent="0.45">
      <c r="A4" s="19"/>
      <c r="B4" s="49" t="s">
        <v>0</v>
      </c>
      <c r="C4" s="49" t="s">
        <v>1</v>
      </c>
      <c r="D4" s="49" t="s">
        <v>2</v>
      </c>
      <c r="E4" s="49" t="s">
        <v>3</v>
      </c>
      <c r="F4" s="49" t="s">
        <v>4</v>
      </c>
      <c r="G4" s="49" t="s">
        <v>5</v>
      </c>
      <c r="H4" s="49" t="s">
        <v>6</v>
      </c>
      <c r="I4" s="49" t="s">
        <v>7</v>
      </c>
      <c r="J4" s="49" t="s">
        <v>8</v>
      </c>
      <c r="K4" s="49" t="s">
        <v>9</v>
      </c>
      <c r="L4" s="49" t="s">
        <v>10</v>
      </c>
      <c r="M4" s="49" t="s">
        <v>11</v>
      </c>
      <c r="N4" s="49" t="s">
        <v>12</v>
      </c>
      <c r="O4" s="49" t="s">
        <v>13</v>
      </c>
      <c r="P4" s="49" t="s">
        <v>14</v>
      </c>
      <c r="Q4" s="49" t="s">
        <v>15</v>
      </c>
      <c r="R4" s="49" t="s">
        <v>16</v>
      </c>
      <c r="S4" s="49" t="s">
        <v>107</v>
      </c>
      <c r="T4" s="49" t="s">
        <v>121</v>
      </c>
      <c r="U4" s="49" t="s">
        <v>122</v>
      </c>
      <c r="V4" s="22" t="s">
        <v>176</v>
      </c>
      <c r="X4" s="18"/>
    </row>
    <row r="5" spans="1:24" s="4" customFormat="1" ht="30.25" customHeight="1" thickTop="1" thickBot="1" x14ac:dyDescent="0.45">
      <c r="A5" s="50" t="s">
        <v>70</v>
      </c>
      <c r="B5" s="51">
        <v>13.9</v>
      </c>
      <c r="C5" s="51">
        <v>10.6</v>
      </c>
      <c r="D5" s="51">
        <v>10.3</v>
      </c>
      <c r="E5" s="51">
        <v>7.4</v>
      </c>
      <c r="F5" s="51">
        <v>11.1</v>
      </c>
      <c r="G5" s="51">
        <v>9.1</v>
      </c>
      <c r="H5" s="51">
        <v>12.9</v>
      </c>
      <c r="I5" s="51">
        <v>12</v>
      </c>
      <c r="J5" s="51">
        <v>4</v>
      </c>
      <c r="K5" s="51">
        <v>-6.6</v>
      </c>
      <c r="L5" s="51">
        <v>-9.6999999999999993</v>
      </c>
      <c r="M5" s="51">
        <v>-2.2999999999999998</v>
      </c>
      <c r="N5" s="51">
        <v>9.5</v>
      </c>
      <c r="O5" s="51">
        <v>11.5</v>
      </c>
      <c r="P5" s="51">
        <v>6.731776999999127</v>
      </c>
      <c r="Q5" s="51">
        <v>-1.5295160000015642</v>
      </c>
      <c r="R5" s="51">
        <v>4.934846999999948</v>
      </c>
      <c r="S5" s="51">
        <v>15.011957000000493</v>
      </c>
      <c r="T5" s="51">
        <v>23.901149000001055</v>
      </c>
      <c r="U5" s="51">
        <v>7.5054919999988243</v>
      </c>
      <c r="V5" s="51">
        <f>'Table 18'!V5-'Table 17'!V5</f>
        <v>10.410756999998</v>
      </c>
      <c r="X5" s="18"/>
    </row>
    <row r="6" spans="1:24" s="4" customFormat="1" ht="30.25" customHeight="1" thickTop="1" x14ac:dyDescent="0.4">
      <c r="A6" s="53" t="s">
        <v>33</v>
      </c>
      <c r="B6" s="54">
        <v>12.2</v>
      </c>
      <c r="C6" s="54">
        <v>11.6</v>
      </c>
      <c r="D6" s="54">
        <v>11</v>
      </c>
      <c r="E6" s="54">
        <v>12.5</v>
      </c>
      <c r="F6" s="54">
        <v>13.5</v>
      </c>
      <c r="G6" s="54">
        <v>11.4</v>
      </c>
      <c r="H6" s="54">
        <v>12</v>
      </c>
      <c r="I6" s="54">
        <v>15.1</v>
      </c>
      <c r="J6" s="54">
        <v>8.3000000000000007</v>
      </c>
      <c r="K6" s="54">
        <v>0.3</v>
      </c>
      <c r="L6" s="54">
        <v>-5.7</v>
      </c>
      <c r="M6" s="54">
        <v>-0.6</v>
      </c>
      <c r="N6" s="54">
        <v>8.3000000000000007</v>
      </c>
      <c r="O6" s="54">
        <v>10.3</v>
      </c>
      <c r="P6" s="54">
        <v>6.4050339999999979</v>
      </c>
      <c r="Q6" s="54">
        <v>3.6553220000000368</v>
      </c>
      <c r="R6" s="54">
        <v>9.873711000000668</v>
      </c>
      <c r="S6" s="54">
        <v>19.965704000000045</v>
      </c>
      <c r="T6" s="54">
        <v>24.038594000000202</v>
      </c>
      <c r="U6" s="54">
        <v>8.1192179999989662</v>
      </c>
      <c r="V6" s="54">
        <f>'Table 18'!V6-'Table 17'!V6</f>
        <v>11.318934999999485</v>
      </c>
      <c r="X6" s="18"/>
    </row>
    <row r="7" spans="1:24" s="4" customFormat="1" ht="30.25" customHeight="1" x14ac:dyDescent="0.4">
      <c r="A7" s="27" t="s">
        <v>90</v>
      </c>
      <c r="B7" s="45">
        <v>16.2</v>
      </c>
      <c r="C7" s="45">
        <v>17.3</v>
      </c>
      <c r="D7" s="45">
        <v>17.2</v>
      </c>
      <c r="E7" s="45">
        <v>16.3</v>
      </c>
      <c r="F7" s="45">
        <v>20.399999999999999</v>
      </c>
      <c r="G7" s="45">
        <v>23.1</v>
      </c>
      <c r="H7" s="45">
        <v>18.5</v>
      </c>
      <c r="I7" s="45">
        <v>22.8</v>
      </c>
      <c r="J7" s="45">
        <v>18.7</v>
      </c>
      <c r="K7" s="45">
        <v>15.4</v>
      </c>
      <c r="L7" s="45">
        <v>11.9</v>
      </c>
      <c r="M7" s="45">
        <v>13.7</v>
      </c>
      <c r="N7" s="45">
        <v>16.7</v>
      </c>
      <c r="O7" s="45">
        <v>18.7</v>
      </c>
      <c r="P7" s="45">
        <v>16.058516999999945</v>
      </c>
      <c r="Q7" s="45">
        <v>14.640026999999975</v>
      </c>
      <c r="R7" s="45">
        <v>17.823743999999586</v>
      </c>
      <c r="S7" s="45">
        <v>26.215309999999036</v>
      </c>
      <c r="T7" s="45">
        <v>31.570367999999945</v>
      </c>
      <c r="U7" s="45">
        <v>20.639954000000266</v>
      </c>
      <c r="V7" s="45">
        <f>'Table 18'!V7-'Table 17'!V7</f>
        <v>22.941841999999454</v>
      </c>
      <c r="X7" s="18"/>
    </row>
    <row r="8" spans="1:24" s="4" customFormat="1" ht="30.25" customHeight="1" x14ac:dyDescent="0.4">
      <c r="A8" s="27" t="s">
        <v>91</v>
      </c>
      <c r="B8" s="45">
        <v>-5.8</v>
      </c>
      <c r="C8" s="45">
        <v>-6.4</v>
      </c>
      <c r="D8" s="45">
        <v>-6.7</v>
      </c>
      <c r="E8" s="45">
        <v>-6.2</v>
      </c>
      <c r="F8" s="45">
        <v>-7.9</v>
      </c>
      <c r="G8" s="45">
        <v>-11.8</v>
      </c>
      <c r="H8" s="45">
        <v>-6.6</v>
      </c>
      <c r="I8" s="45">
        <v>-7.8</v>
      </c>
      <c r="J8" s="45">
        <v>-10.4</v>
      </c>
      <c r="K8" s="45">
        <v>-15.1</v>
      </c>
      <c r="L8" s="45">
        <v>-17.899999999999999</v>
      </c>
      <c r="M8" s="45">
        <v>-14.4</v>
      </c>
      <c r="N8" s="45">
        <v>-8.9</v>
      </c>
      <c r="O8" s="45">
        <v>-8.6999999999999993</v>
      </c>
      <c r="P8" s="45">
        <v>-9.8282000000000096</v>
      </c>
      <c r="Q8" s="45">
        <v>-11.170005999999981</v>
      </c>
      <c r="R8" s="45">
        <v>-8.3597520000001104</v>
      </c>
      <c r="S8" s="45">
        <v>-6.6901719999999951</v>
      </c>
      <c r="T8" s="45">
        <v>-7.6556480000001308</v>
      </c>
      <c r="U8" s="45">
        <v>-12.568856999999831</v>
      </c>
      <c r="V8" s="45">
        <f>'Table 18'!V8-'Table 17'!V8</f>
        <v>-11.673710999999997</v>
      </c>
      <c r="X8" s="18"/>
    </row>
    <row r="9" spans="1:24" s="4" customFormat="1" ht="30.25" customHeight="1" x14ac:dyDescent="0.4">
      <c r="A9" s="55" t="s">
        <v>71</v>
      </c>
      <c r="B9" s="56">
        <v>10.8</v>
      </c>
      <c r="C9" s="56">
        <v>9.5</v>
      </c>
      <c r="D9" s="56">
        <v>10.199999999999999</v>
      </c>
      <c r="E9" s="56">
        <v>10</v>
      </c>
      <c r="F9" s="56">
        <v>10</v>
      </c>
      <c r="G9" s="56">
        <v>6.3</v>
      </c>
      <c r="H9" s="56">
        <v>7.6</v>
      </c>
      <c r="I9" s="56">
        <v>10.5</v>
      </c>
      <c r="J9" s="56">
        <v>7.9</v>
      </c>
      <c r="K9" s="56">
        <v>0.5</v>
      </c>
      <c r="L9" s="56">
        <v>-5.3</v>
      </c>
      <c r="M9" s="56">
        <v>-1.2</v>
      </c>
      <c r="N9" s="56">
        <v>7.4</v>
      </c>
      <c r="O9" s="56">
        <v>8.3000000000000007</v>
      </c>
      <c r="P9" s="56">
        <v>3.954524999999999</v>
      </c>
      <c r="Q9" s="56">
        <v>1.2456989999999997</v>
      </c>
      <c r="R9" s="56">
        <v>5.6542650000000023</v>
      </c>
      <c r="S9" s="56">
        <v>16.085802000000172</v>
      </c>
      <c r="T9" s="56">
        <v>17.607484999999741</v>
      </c>
      <c r="U9" s="56">
        <v>6.3841549999998648</v>
      </c>
      <c r="V9" s="56">
        <f>'Table 18'!V9-'Table 17'!V9</f>
        <v>7.8529450000000907</v>
      </c>
      <c r="X9" s="18"/>
    </row>
    <row r="10" spans="1:24" s="4" customFormat="1" ht="30.25" customHeight="1" x14ac:dyDescent="0.4">
      <c r="A10" s="23" t="s">
        <v>73</v>
      </c>
      <c r="B10" s="46">
        <v>12.9</v>
      </c>
      <c r="C10" s="46">
        <v>13.8</v>
      </c>
      <c r="D10" s="46">
        <v>14.4</v>
      </c>
      <c r="E10" s="46">
        <v>12.5</v>
      </c>
      <c r="F10" s="46">
        <v>15.9</v>
      </c>
      <c r="G10" s="46">
        <v>16.5</v>
      </c>
      <c r="H10" s="46">
        <v>12.3</v>
      </c>
      <c r="I10" s="46">
        <v>15.8</v>
      </c>
      <c r="J10" s="46">
        <v>14.8</v>
      </c>
      <c r="K10" s="46">
        <v>11.6</v>
      </c>
      <c r="L10" s="46">
        <v>8.8000000000000007</v>
      </c>
      <c r="M10" s="46">
        <v>10.1</v>
      </c>
      <c r="N10" s="46">
        <v>12.9</v>
      </c>
      <c r="O10" s="46">
        <v>14.7</v>
      </c>
      <c r="P10" s="46">
        <v>11.594772000000008</v>
      </c>
      <c r="Q10" s="46">
        <v>9.79277200000001</v>
      </c>
      <c r="R10" s="46">
        <v>11.660023000000066</v>
      </c>
      <c r="S10" s="46">
        <v>20.728926000000023</v>
      </c>
      <c r="T10" s="46">
        <v>22.852700999999747</v>
      </c>
      <c r="U10" s="46">
        <v>15.717740999999979</v>
      </c>
      <c r="V10" s="46">
        <f>'Table 18'!V10-'Table 17'!V10</f>
        <v>16.529751999999881</v>
      </c>
      <c r="X10" s="18"/>
    </row>
    <row r="11" spans="1:24" s="4" customFormat="1" ht="30.25" customHeight="1" x14ac:dyDescent="0.4">
      <c r="A11" s="57" t="s">
        <v>72</v>
      </c>
      <c r="B11" s="58">
        <v>1.4</v>
      </c>
      <c r="C11" s="58">
        <v>2.1</v>
      </c>
      <c r="D11" s="58">
        <v>0.8</v>
      </c>
      <c r="E11" s="58">
        <v>2.5</v>
      </c>
      <c r="F11" s="58">
        <v>3.5</v>
      </c>
      <c r="G11" s="58">
        <v>5.0999999999999996</v>
      </c>
      <c r="H11" s="58">
        <v>4.3</v>
      </c>
      <c r="I11" s="58">
        <v>4.5</v>
      </c>
      <c r="J11" s="58">
        <v>0.4</v>
      </c>
      <c r="K11" s="58">
        <v>-0.1</v>
      </c>
      <c r="L11" s="58">
        <v>-0.4</v>
      </c>
      <c r="M11" s="58">
        <v>0.6</v>
      </c>
      <c r="N11" s="58">
        <v>1</v>
      </c>
      <c r="O11" s="58">
        <v>2</v>
      </c>
      <c r="P11" s="58">
        <v>2.4505090000000043</v>
      </c>
      <c r="Q11" s="58">
        <v>2.4096230000000038</v>
      </c>
      <c r="R11" s="58">
        <v>4.2194459999999196</v>
      </c>
      <c r="S11" s="58">
        <v>3.8799020000000386</v>
      </c>
      <c r="T11" s="58">
        <v>6.4311089999998394</v>
      </c>
      <c r="U11" s="58">
        <v>1.7350629999999807</v>
      </c>
      <c r="V11" s="58">
        <f>'Table 18'!V11-'Table 17'!V11</f>
        <v>3.4659900000000405</v>
      </c>
      <c r="X11" s="18"/>
    </row>
    <row r="12" spans="1:24" s="4" customFormat="1" ht="30.25" customHeight="1" thickBot="1" x14ac:dyDescent="0.45">
      <c r="A12" s="48" t="s">
        <v>74</v>
      </c>
      <c r="B12" s="47">
        <v>3.3</v>
      </c>
      <c r="C12" s="47">
        <v>3.6</v>
      </c>
      <c r="D12" s="47">
        <v>2.8</v>
      </c>
      <c r="E12" s="47">
        <v>3.8</v>
      </c>
      <c r="F12" s="47">
        <v>4.5</v>
      </c>
      <c r="G12" s="47">
        <v>6.6</v>
      </c>
      <c r="H12" s="47">
        <v>6.2</v>
      </c>
      <c r="I12" s="47">
        <v>6.9</v>
      </c>
      <c r="J12" s="47">
        <v>3.9</v>
      </c>
      <c r="K12" s="47">
        <v>3.7</v>
      </c>
      <c r="L12" s="47">
        <v>3.1</v>
      </c>
      <c r="M12" s="47">
        <v>3.5</v>
      </c>
      <c r="N12" s="47">
        <v>3.8</v>
      </c>
      <c r="O12" s="47">
        <v>4.0999999999999996</v>
      </c>
      <c r="P12" s="47">
        <v>4.4637450000000145</v>
      </c>
      <c r="Q12" s="47">
        <v>4.8472549999999979</v>
      </c>
      <c r="R12" s="47">
        <v>6.1637209999999882</v>
      </c>
      <c r="S12" s="47">
        <v>5.4863840000000348</v>
      </c>
      <c r="T12" s="47">
        <v>8.717666999999869</v>
      </c>
      <c r="U12" s="47">
        <v>4.9222129999999824</v>
      </c>
      <c r="V12" s="47">
        <f>'Table 18'!V12-'Table 17'!V12</f>
        <v>6.4120900000000525</v>
      </c>
      <c r="X12" s="18"/>
    </row>
    <row r="13" spans="1:24" s="4" customFormat="1" ht="30.25" customHeight="1" thickTop="1" x14ac:dyDescent="0.4">
      <c r="A13" s="53" t="s">
        <v>35</v>
      </c>
      <c r="B13" s="54">
        <v>13</v>
      </c>
      <c r="C13" s="54">
        <v>13.2</v>
      </c>
      <c r="D13" s="54">
        <v>11.7</v>
      </c>
      <c r="E13" s="54">
        <v>9.6999999999999993</v>
      </c>
      <c r="F13" s="54">
        <v>13.2</v>
      </c>
      <c r="G13" s="54">
        <v>16</v>
      </c>
      <c r="H13" s="54">
        <v>11.3</v>
      </c>
      <c r="I13" s="54">
        <v>16.399999999999999</v>
      </c>
      <c r="J13" s="54">
        <v>11.3</v>
      </c>
      <c r="K13" s="54">
        <v>9</v>
      </c>
      <c r="L13" s="54">
        <v>6.3</v>
      </c>
      <c r="M13" s="54">
        <v>7.6</v>
      </c>
      <c r="N13" s="54">
        <v>10.9</v>
      </c>
      <c r="O13" s="54">
        <v>13.1</v>
      </c>
      <c r="P13" s="54">
        <v>9.8660660000000089</v>
      </c>
      <c r="Q13" s="54">
        <v>8.6017799999999855</v>
      </c>
      <c r="R13" s="54">
        <v>11.263896999999933</v>
      </c>
      <c r="S13" s="54">
        <v>17.341925999999823</v>
      </c>
      <c r="T13" s="54">
        <v>22.487538999999991</v>
      </c>
      <c r="U13" s="54">
        <v>13.672019000000011</v>
      </c>
      <c r="V13" s="54">
        <f>'Table 18'!V13-'Table 17'!V13</f>
        <v>13.298247999999841</v>
      </c>
      <c r="X13" s="18"/>
    </row>
    <row r="14" spans="1:24" s="4" customFormat="1" ht="30.25" customHeight="1" x14ac:dyDescent="0.4">
      <c r="A14" s="27" t="s">
        <v>83</v>
      </c>
      <c r="B14" s="45">
        <v>13.6</v>
      </c>
      <c r="C14" s="45">
        <v>13.4</v>
      </c>
      <c r="D14" s="45">
        <v>12.1</v>
      </c>
      <c r="E14" s="45">
        <v>10</v>
      </c>
      <c r="F14" s="45">
        <v>13.5</v>
      </c>
      <c r="G14" s="45">
        <v>16.399999999999999</v>
      </c>
      <c r="H14" s="45">
        <v>11.5</v>
      </c>
      <c r="I14" s="45">
        <v>17.2</v>
      </c>
      <c r="J14" s="45">
        <v>11.8</v>
      </c>
      <c r="K14" s="45">
        <v>9.6999999999999993</v>
      </c>
      <c r="L14" s="45">
        <v>7</v>
      </c>
      <c r="M14" s="45">
        <v>8</v>
      </c>
      <c r="N14" s="45">
        <v>11.5</v>
      </c>
      <c r="O14" s="45">
        <v>13.2</v>
      </c>
      <c r="P14" s="45">
        <v>10.619045000000005</v>
      </c>
      <c r="Q14" s="45">
        <v>9.0930620000000157</v>
      </c>
      <c r="R14" s="45">
        <v>11.57185400000005</v>
      </c>
      <c r="S14" s="45">
        <v>17.622865999999956</v>
      </c>
      <c r="T14" s="45">
        <v>22.783359000000008</v>
      </c>
      <c r="U14" s="45">
        <v>14.19944399999998</v>
      </c>
      <c r="V14" s="45">
        <f>'Table 18'!V14-'Table 17'!V14</f>
        <v>13.717085999999979</v>
      </c>
      <c r="X14" s="18"/>
    </row>
    <row r="15" spans="1:24" s="4" customFormat="1" ht="30.25" customHeight="1" x14ac:dyDescent="0.4">
      <c r="A15" s="48" t="s">
        <v>84</v>
      </c>
      <c r="B15" s="47">
        <v>-0.7</v>
      </c>
      <c r="C15" s="47">
        <v>-0.2</v>
      </c>
      <c r="D15" s="47">
        <v>-0.5</v>
      </c>
      <c r="E15" s="47">
        <v>-0.4</v>
      </c>
      <c r="F15" s="47">
        <v>-0.3</v>
      </c>
      <c r="G15" s="47">
        <v>-0.4</v>
      </c>
      <c r="H15" s="47">
        <v>-0.3</v>
      </c>
      <c r="I15" s="47">
        <v>-0.8</v>
      </c>
      <c r="J15" s="47">
        <v>-0.5</v>
      </c>
      <c r="K15" s="47">
        <v>-0.7</v>
      </c>
      <c r="L15" s="47">
        <v>-0.8</v>
      </c>
      <c r="M15" s="47">
        <v>-0.4</v>
      </c>
      <c r="N15" s="47">
        <v>-0.6</v>
      </c>
      <c r="O15" s="47">
        <v>-0.2</v>
      </c>
      <c r="P15" s="47">
        <v>-0.75607399999999891</v>
      </c>
      <c r="Q15" s="47">
        <v>-0.49198199999999942</v>
      </c>
      <c r="R15" s="47">
        <v>-0.34689699999999679</v>
      </c>
      <c r="S15" s="47">
        <v>-0.29803099999999982</v>
      </c>
      <c r="T15" s="47">
        <v>-0.30772500000000014</v>
      </c>
      <c r="U15" s="47">
        <v>-0.52872200000000147</v>
      </c>
      <c r="V15" s="47">
        <f>'Table 18'!V15-'Table 17'!V15</f>
        <v>-0.41968700000000025</v>
      </c>
      <c r="X15" s="18"/>
    </row>
    <row r="16" spans="1:24" s="4" customFormat="1" ht="30.25" customHeight="1" x14ac:dyDescent="0.4">
      <c r="A16" s="55" t="s">
        <v>75</v>
      </c>
      <c r="B16" s="56">
        <v>10.4</v>
      </c>
      <c r="C16" s="56">
        <v>10.4</v>
      </c>
      <c r="D16" s="56">
        <v>9.9</v>
      </c>
      <c r="E16" s="56">
        <v>6.8</v>
      </c>
      <c r="F16" s="56">
        <v>9.6999999999999993</v>
      </c>
      <c r="G16" s="56">
        <v>10.4</v>
      </c>
      <c r="H16" s="56">
        <v>6.5</v>
      </c>
      <c r="I16" s="56">
        <v>10.9</v>
      </c>
      <c r="J16" s="56">
        <v>8.6999999999999993</v>
      </c>
      <c r="K16" s="56">
        <v>6.5</v>
      </c>
      <c r="L16" s="56">
        <v>4.3</v>
      </c>
      <c r="M16" s="56">
        <v>5.3</v>
      </c>
      <c r="N16" s="56">
        <v>8.5</v>
      </c>
      <c r="O16" s="56">
        <v>10</v>
      </c>
      <c r="P16" s="56">
        <v>6.5214290000000004</v>
      </c>
      <c r="Q16" s="56">
        <v>4.8658599999999952</v>
      </c>
      <c r="R16" s="56">
        <v>6.3716490000000015</v>
      </c>
      <c r="S16" s="56">
        <v>13.412210000000012</v>
      </c>
      <c r="T16" s="56">
        <v>15.406505000000005</v>
      </c>
      <c r="U16" s="56">
        <v>10.30107500000001</v>
      </c>
      <c r="V16" s="56">
        <f>'Table 18'!V16-'Table 17'!V16</f>
        <v>8.8687749999999994</v>
      </c>
      <c r="X16" s="18"/>
    </row>
    <row r="17" spans="1:24" s="4" customFormat="1" ht="30.25" customHeight="1" x14ac:dyDescent="0.4">
      <c r="A17" s="27" t="s">
        <v>76</v>
      </c>
      <c r="B17" s="45">
        <v>10.8</v>
      </c>
      <c r="C17" s="45">
        <v>10.5</v>
      </c>
      <c r="D17" s="45">
        <v>10</v>
      </c>
      <c r="E17" s="45">
        <v>7</v>
      </c>
      <c r="F17" s="45">
        <v>9.9</v>
      </c>
      <c r="G17" s="45">
        <v>10.7</v>
      </c>
      <c r="H17" s="45">
        <v>6.6</v>
      </c>
      <c r="I17" s="45">
        <v>11.2</v>
      </c>
      <c r="J17" s="45">
        <v>8.8000000000000007</v>
      </c>
      <c r="K17" s="45">
        <v>6.8</v>
      </c>
      <c r="L17" s="45">
        <v>4.7</v>
      </c>
      <c r="M17" s="45">
        <v>5.4</v>
      </c>
      <c r="N17" s="45">
        <v>8.6</v>
      </c>
      <c r="O17" s="45">
        <v>10.1</v>
      </c>
      <c r="P17" s="45">
        <v>6.9176239999999964</v>
      </c>
      <c r="Q17" s="45">
        <v>5.0863229999999957</v>
      </c>
      <c r="R17" s="45">
        <v>6.4271690000000063</v>
      </c>
      <c r="S17" s="45">
        <v>13.607983999999982</v>
      </c>
      <c r="T17" s="45">
        <v>15.481016999999982</v>
      </c>
      <c r="U17" s="45">
        <v>10.605754000000012</v>
      </c>
      <c r="V17" s="45">
        <f>'Table 18'!V17-'Table 17'!V17</f>
        <v>8.9942100000000025</v>
      </c>
      <c r="X17" s="18"/>
    </row>
    <row r="18" spans="1:24" s="4" customFormat="1" ht="30.25" customHeight="1" x14ac:dyDescent="0.4">
      <c r="A18" s="27" t="s">
        <v>77</v>
      </c>
      <c r="B18" s="45">
        <v>-0.5</v>
      </c>
      <c r="C18" s="45">
        <v>-0.1</v>
      </c>
      <c r="D18" s="45">
        <v>-0.2</v>
      </c>
      <c r="E18" s="45">
        <v>-0.2</v>
      </c>
      <c r="F18" s="45">
        <v>-0.2</v>
      </c>
      <c r="G18" s="45">
        <v>-0.3</v>
      </c>
      <c r="H18" s="45">
        <v>-0.1</v>
      </c>
      <c r="I18" s="45">
        <v>-0.4</v>
      </c>
      <c r="J18" s="45">
        <v>-0.1</v>
      </c>
      <c r="K18" s="45">
        <v>-0.3</v>
      </c>
      <c r="L18" s="45">
        <v>-0.4</v>
      </c>
      <c r="M18" s="45">
        <v>-0.1</v>
      </c>
      <c r="N18" s="45">
        <v>-0.1</v>
      </c>
      <c r="O18" s="45">
        <v>0</v>
      </c>
      <c r="P18" s="45">
        <v>-0.39716699999999983</v>
      </c>
      <c r="Q18" s="45">
        <v>-0.22046300000000002</v>
      </c>
      <c r="R18" s="45">
        <v>-9.1078000000000214E-2</v>
      </c>
      <c r="S18" s="45">
        <v>-0.21128600000000003</v>
      </c>
      <c r="T18" s="45">
        <v>-7.9012000000000082E-2</v>
      </c>
      <c r="U18" s="45">
        <v>-0.30467900000000037</v>
      </c>
      <c r="V18" s="45">
        <f>'Table 18'!V18-'Table 17'!V18</f>
        <v>-0.12543499999999991</v>
      </c>
      <c r="X18" s="18"/>
    </row>
    <row r="19" spans="1:24" s="4" customFormat="1" ht="30.25" customHeight="1" x14ac:dyDescent="0.4">
      <c r="A19" s="27" t="s">
        <v>78</v>
      </c>
      <c r="B19" s="45">
        <v>8</v>
      </c>
      <c r="C19" s="45">
        <v>8.8000000000000007</v>
      </c>
      <c r="D19" s="45">
        <v>9.1999999999999993</v>
      </c>
      <c r="E19" s="45">
        <v>5.3</v>
      </c>
      <c r="F19" s="45">
        <v>7.6</v>
      </c>
      <c r="G19" s="45">
        <v>7.1</v>
      </c>
      <c r="H19" s="45">
        <v>5.2</v>
      </c>
      <c r="I19" s="45">
        <v>8.9</v>
      </c>
      <c r="J19" s="45">
        <v>7</v>
      </c>
      <c r="K19" s="45">
        <v>4.5999999999999996</v>
      </c>
      <c r="L19" s="45">
        <v>3.7</v>
      </c>
      <c r="M19" s="45">
        <v>4</v>
      </c>
      <c r="N19" s="45">
        <v>7.5</v>
      </c>
      <c r="O19" s="45">
        <v>8.6999999999999993</v>
      </c>
      <c r="P19" s="45">
        <v>5.4308870000000065</v>
      </c>
      <c r="Q19" s="45">
        <v>3.5367649999999999</v>
      </c>
      <c r="R19" s="45">
        <v>4.3299929999999982</v>
      </c>
      <c r="S19" s="45">
        <v>11.063976999999987</v>
      </c>
      <c r="T19" s="45">
        <v>13.318167000000001</v>
      </c>
      <c r="U19" s="45">
        <v>9.4862180000000045</v>
      </c>
      <c r="V19" s="45">
        <f>'Table 18'!V19-'Table 17'!V19</f>
        <v>6.6007049999999996</v>
      </c>
      <c r="X19" s="18"/>
    </row>
    <row r="20" spans="1:24" s="4" customFormat="1" ht="30.25" customHeight="1" x14ac:dyDescent="0.4">
      <c r="A20" s="27" t="s">
        <v>111</v>
      </c>
      <c r="B20" s="45">
        <v>-0.2</v>
      </c>
      <c r="C20" s="45">
        <v>0.3</v>
      </c>
      <c r="D20" s="45">
        <v>0</v>
      </c>
      <c r="E20" s="45">
        <v>0.1</v>
      </c>
      <c r="F20" s="45">
        <v>-0.1</v>
      </c>
      <c r="G20" s="45">
        <v>-0.1</v>
      </c>
      <c r="H20" s="45">
        <v>0.3</v>
      </c>
      <c r="I20" s="45">
        <v>0</v>
      </c>
      <c r="J20" s="45">
        <v>0</v>
      </c>
      <c r="K20" s="45">
        <v>-0.1</v>
      </c>
      <c r="L20" s="45">
        <v>-0.1</v>
      </c>
      <c r="M20" s="45">
        <v>0.1</v>
      </c>
      <c r="N20" s="45">
        <v>0.3</v>
      </c>
      <c r="O20" s="45">
        <v>0.2</v>
      </c>
      <c r="P20" s="45">
        <v>-0.14657599999999996</v>
      </c>
      <c r="Q20" s="45">
        <v>0.10518400000000006</v>
      </c>
      <c r="R20" s="45">
        <v>0.26169199999999915</v>
      </c>
      <c r="S20" s="45">
        <v>0.1144489999999998</v>
      </c>
      <c r="T20" s="45">
        <v>0.13844499999999793</v>
      </c>
      <c r="U20" s="45">
        <v>-0.21917499999999945</v>
      </c>
      <c r="V20" s="45">
        <f>'Table 18'!V20-'Table 17'!V20</f>
        <v>9.6782000000000368E-2</v>
      </c>
      <c r="X20" s="18"/>
    </row>
    <row r="21" spans="1:24" s="4" customFormat="1" ht="30.25" customHeight="1" x14ac:dyDescent="0.4">
      <c r="A21" s="27" t="s">
        <v>112</v>
      </c>
      <c r="B21" s="45">
        <v>2.6</v>
      </c>
      <c r="C21" s="45">
        <v>1.3</v>
      </c>
      <c r="D21" s="45">
        <v>0.7</v>
      </c>
      <c r="E21" s="45">
        <v>1.4</v>
      </c>
      <c r="F21" s="45">
        <v>2.1</v>
      </c>
      <c r="G21" s="45">
        <v>3.3</v>
      </c>
      <c r="H21" s="45">
        <v>1.1000000000000001</v>
      </c>
      <c r="I21" s="45">
        <v>1.9</v>
      </c>
      <c r="J21" s="45">
        <v>1.7</v>
      </c>
      <c r="K21" s="45">
        <v>2</v>
      </c>
      <c r="L21" s="45">
        <v>0.7</v>
      </c>
      <c r="M21" s="45">
        <v>1.3</v>
      </c>
      <c r="N21" s="45">
        <v>0.7</v>
      </c>
      <c r="O21" s="45">
        <v>1.1000000000000001</v>
      </c>
      <c r="P21" s="45">
        <v>1.2371179999999999</v>
      </c>
      <c r="Q21" s="45">
        <v>1.2239109999999997</v>
      </c>
      <c r="R21" s="45">
        <v>1.7799639999999994</v>
      </c>
      <c r="S21" s="45">
        <v>2.2337840000000018</v>
      </c>
      <c r="T21" s="45">
        <v>1.9498930000000001</v>
      </c>
      <c r="U21" s="45">
        <v>1.0340320000000001</v>
      </c>
      <c r="V21" s="45">
        <f>'Table 18'!V21-'Table 17'!V21</f>
        <v>2.1712879999999974</v>
      </c>
      <c r="X21" s="18"/>
    </row>
    <row r="22" spans="1:24" s="4" customFormat="1" ht="30.25" customHeight="1" x14ac:dyDescent="0.4">
      <c r="A22" s="55" t="s">
        <v>79</v>
      </c>
      <c r="B22" s="56">
        <v>2.6</v>
      </c>
      <c r="C22" s="56">
        <v>2.8</v>
      </c>
      <c r="D22" s="56">
        <v>1.8</v>
      </c>
      <c r="E22" s="56">
        <v>2.9</v>
      </c>
      <c r="F22" s="56">
        <v>3.5</v>
      </c>
      <c r="G22" s="56">
        <v>5.6</v>
      </c>
      <c r="H22" s="56">
        <v>4.8</v>
      </c>
      <c r="I22" s="56">
        <v>5.5</v>
      </c>
      <c r="J22" s="56">
        <v>2.6</v>
      </c>
      <c r="K22" s="56">
        <v>2.5</v>
      </c>
      <c r="L22" s="56">
        <v>1.9</v>
      </c>
      <c r="M22" s="56">
        <v>2.2999999999999998</v>
      </c>
      <c r="N22" s="56">
        <v>2.2999999999999998</v>
      </c>
      <c r="O22" s="56">
        <v>3</v>
      </c>
      <c r="P22" s="56">
        <v>3.3446370000000014</v>
      </c>
      <c r="Q22" s="56">
        <v>3.7359199999999979</v>
      </c>
      <c r="R22" s="56">
        <v>4.8922480000000244</v>
      </c>
      <c r="S22" s="56">
        <v>3.9297160000000506</v>
      </c>
      <c r="T22" s="56">
        <v>7.0810340000000007</v>
      </c>
      <c r="U22" s="56">
        <v>3.370944000000025</v>
      </c>
      <c r="V22" s="56">
        <f>'Table 18'!V22-'Table 17'!V22</f>
        <v>4.429473000000014</v>
      </c>
      <c r="X22" s="18"/>
    </row>
    <row r="23" spans="1:24" s="4" customFormat="1" ht="30.25" customHeight="1" x14ac:dyDescent="0.4">
      <c r="A23" s="27" t="s">
        <v>80</v>
      </c>
      <c r="B23" s="45">
        <v>2.8</v>
      </c>
      <c r="C23" s="45">
        <v>2.9</v>
      </c>
      <c r="D23" s="45">
        <v>2.1</v>
      </c>
      <c r="E23" s="45">
        <v>3</v>
      </c>
      <c r="F23" s="45">
        <v>3.6</v>
      </c>
      <c r="G23" s="45">
        <v>5.7</v>
      </c>
      <c r="H23" s="45">
        <v>5</v>
      </c>
      <c r="I23" s="45">
        <v>6</v>
      </c>
      <c r="J23" s="45">
        <v>3</v>
      </c>
      <c r="K23" s="45">
        <v>2.9</v>
      </c>
      <c r="L23" s="45">
        <v>2.2999999999999998</v>
      </c>
      <c r="M23" s="45">
        <v>2.6</v>
      </c>
      <c r="N23" s="45">
        <v>2.8</v>
      </c>
      <c r="O23" s="45">
        <v>3.1</v>
      </c>
      <c r="P23" s="45">
        <v>3.7014209999999843</v>
      </c>
      <c r="Q23" s="45">
        <v>4.0067390000000085</v>
      </c>
      <c r="R23" s="45">
        <v>5.1446850000000062</v>
      </c>
      <c r="S23" s="45">
        <v>4.0148819999999894</v>
      </c>
      <c r="T23" s="45">
        <v>7.3023420000000172</v>
      </c>
      <c r="U23" s="45">
        <v>3.5936900000000218</v>
      </c>
      <c r="V23" s="45">
        <f>'Table 18'!V23-'Table 17'!V23</f>
        <v>4.7228760000000207</v>
      </c>
      <c r="X23" s="18"/>
    </row>
    <row r="24" spans="1:24" s="4" customFormat="1" ht="30.25" customHeight="1" x14ac:dyDescent="0.4">
      <c r="A24" s="27" t="s">
        <v>81</v>
      </c>
      <c r="B24" s="45">
        <v>-0.2</v>
      </c>
      <c r="C24" s="45">
        <v>-0.2</v>
      </c>
      <c r="D24" s="45">
        <v>-0.3</v>
      </c>
      <c r="E24" s="45">
        <v>-0.2</v>
      </c>
      <c r="F24" s="45">
        <v>-0.1</v>
      </c>
      <c r="G24" s="45">
        <v>-0.1</v>
      </c>
      <c r="H24" s="45">
        <v>-0.2</v>
      </c>
      <c r="I24" s="45">
        <v>-0.4</v>
      </c>
      <c r="J24" s="45">
        <v>-0.4</v>
      </c>
      <c r="K24" s="45">
        <v>-0.4</v>
      </c>
      <c r="L24" s="45">
        <v>-0.4</v>
      </c>
      <c r="M24" s="45">
        <v>-0.4</v>
      </c>
      <c r="N24" s="45">
        <v>-0.5</v>
      </c>
      <c r="O24" s="45">
        <v>-0.1</v>
      </c>
      <c r="P24" s="45">
        <v>-0.35890699999999992</v>
      </c>
      <c r="Q24" s="45">
        <v>-0.27151900000000023</v>
      </c>
      <c r="R24" s="45">
        <v>-0.25581899999999941</v>
      </c>
      <c r="S24" s="45">
        <v>-8.674500000000035E-2</v>
      </c>
      <c r="T24" s="45">
        <v>-0.22871299999999978</v>
      </c>
      <c r="U24" s="45">
        <v>-0.22404299999999905</v>
      </c>
      <c r="V24" s="45">
        <f>'Table 18'!V24-'Table 17'!V24</f>
        <v>-0.29425200000000079</v>
      </c>
      <c r="X24" s="18"/>
    </row>
    <row r="25" spans="1:24" s="4" customFormat="1" ht="30.25" customHeight="1" x14ac:dyDescent="0.4">
      <c r="A25" s="27" t="s">
        <v>82</v>
      </c>
      <c r="B25" s="45">
        <v>1.1000000000000001</v>
      </c>
      <c r="C25" s="45">
        <v>1.1000000000000001</v>
      </c>
      <c r="D25" s="45">
        <v>1.2</v>
      </c>
      <c r="E25" s="45">
        <v>1.5</v>
      </c>
      <c r="F25" s="45">
        <v>2.2000000000000002</v>
      </c>
      <c r="G25" s="45">
        <v>3.3</v>
      </c>
      <c r="H25" s="45">
        <v>2.2000000000000002</v>
      </c>
      <c r="I25" s="45">
        <v>2.5</v>
      </c>
      <c r="J25" s="45">
        <v>1.8</v>
      </c>
      <c r="K25" s="45">
        <v>1.7</v>
      </c>
      <c r="L25" s="45">
        <v>1.3</v>
      </c>
      <c r="M25" s="45">
        <v>1.5</v>
      </c>
      <c r="N25" s="45">
        <v>1.4</v>
      </c>
      <c r="O25" s="45">
        <v>1.9</v>
      </c>
      <c r="P25" s="45">
        <v>1.539812999999997</v>
      </c>
      <c r="Q25" s="45">
        <v>2.0430499999999991</v>
      </c>
      <c r="R25" s="45">
        <v>2.3423049999999916</v>
      </c>
      <c r="S25" s="45">
        <v>2.8817129999999889</v>
      </c>
      <c r="T25" s="45">
        <v>4.5190730000000041</v>
      </c>
      <c r="U25" s="45">
        <v>2.6558360000000052</v>
      </c>
      <c r="V25" s="45">
        <f>'Table 18'!V25-'Table 17'!V25</f>
        <v>3.3601050000000141</v>
      </c>
      <c r="X25" s="18"/>
    </row>
    <row r="26" spans="1:24" s="4" customFormat="1" ht="30.25" customHeight="1" x14ac:dyDescent="0.4">
      <c r="A26" s="27" t="s">
        <v>114</v>
      </c>
      <c r="B26" s="45">
        <v>0</v>
      </c>
      <c r="C26" s="45">
        <v>0.1</v>
      </c>
      <c r="D26" s="45">
        <v>-0.1</v>
      </c>
      <c r="E26" s="45">
        <v>0.1</v>
      </c>
      <c r="F26" s="45">
        <v>0</v>
      </c>
      <c r="G26" s="45">
        <v>0.1</v>
      </c>
      <c r="H26" s="45">
        <v>0</v>
      </c>
      <c r="I26" s="45">
        <v>-0.1</v>
      </c>
      <c r="J26" s="45">
        <v>-0.2</v>
      </c>
      <c r="K26" s="45">
        <v>-0.3</v>
      </c>
      <c r="L26" s="45">
        <v>-0.2</v>
      </c>
      <c r="M26" s="45">
        <v>-0.2</v>
      </c>
      <c r="N26" s="45">
        <v>-0.2</v>
      </c>
      <c r="O26" s="45">
        <v>0.1</v>
      </c>
      <c r="P26" s="45">
        <v>-0.1146000000000002</v>
      </c>
      <c r="Q26" s="45">
        <v>-8.4383000000000347E-2</v>
      </c>
      <c r="R26" s="45">
        <v>2.4831999999998633E-2</v>
      </c>
      <c r="S26" s="45">
        <v>6.0801000000000438E-2</v>
      </c>
      <c r="T26" s="45">
        <v>-4.5162000000000591E-2</v>
      </c>
      <c r="U26" s="45">
        <v>-0.10191799999999995</v>
      </c>
      <c r="V26" s="45">
        <f>'Table 18'!V26-'Table 17'!V26</f>
        <v>-6.3793999999999684E-2</v>
      </c>
      <c r="X26" s="18"/>
    </row>
    <row r="27" spans="1:24" s="4" customFormat="1" ht="30.25" customHeight="1" thickBot="1" x14ac:dyDescent="0.45">
      <c r="A27" s="48" t="s">
        <v>115</v>
      </c>
      <c r="B27" s="47">
        <v>1.5</v>
      </c>
      <c r="C27" s="47">
        <v>1.6</v>
      </c>
      <c r="D27" s="47">
        <v>0.8</v>
      </c>
      <c r="E27" s="47">
        <v>1.2</v>
      </c>
      <c r="F27" s="47">
        <v>1.3</v>
      </c>
      <c r="G27" s="47">
        <v>2.2000000000000002</v>
      </c>
      <c r="H27" s="47">
        <v>2.5</v>
      </c>
      <c r="I27" s="47">
        <v>3.2</v>
      </c>
      <c r="J27" s="47">
        <v>1</v>
      </c>
      <c r="K27" s="47">
        <v>1</v>
      </c>
      <c r="L27" s="47">
        <v>0.9</v>
      </c>
      <c r="M27" s="47">
        <v>0.9</v>
      </c>
      <c r="N27" s="47">
        <v>1.1000000000000001</v>
      </c>
      <c r="O27" s="47">
        <v>1</v>
      </c>
      <c r="P27" s="47">
        <v>1.9194239999999967</v>
      </c>
      <c r="Q27" s="47">
        <v>1.7772529999999978</v>
      </c>
      <c r="R27" s="47">
        <v>2.5251110000000012</v>
      </c>
      <c r="S27" s="47">
        <v>0.98720199999999991</v>
      </c>
      <c r="T27" s="47">
        <v>2.6071229999999992</v>
      </c>
      <c r="U27" s="47">
        <v>0.81702599999999848</v>
      </c>
      <c r="V27" s="47">
        <f>'Table 18'!V27-'Table 17'!V27</f>
        <v>1.1331619999999984</v>
      </c>
      <c r="X27" s="18"/>
    </row>
    <row r="28" spans="1:24" s="4" customFormat="1" ht="30.25" customHeight="1" thickTop="1" x14ac:dyDescent="0.4">
      <c r="A28" s="53" t="s">
        <v>87</v>
      </c>
      <c r="B28" s="54">
        <v>-0.7</v>
      </c>
      <c r="C28" s="54">
        <v>-1.6</v>
      </c>
      <c r="D28" s="54">
        <v>-0.8</v>
      </c>
      <c r="E28" s="54">
        <v>2.8</v>
      </c>
      <c r="F28" s="54">
        <v>0.3</v>
      </c>
      <c r="G28" s="54">
        <v>-4.5999999999999996</v>
      </c>
      <c r="H28" s="54">
        <v>0.7</v>
      </c>
      <c r="I28" s="54">
        <v>-1.3</v>
      </c>
      <c r="J28" s="54">
        <v>-3</v>
      </c>
      <c r="K28" s="54">
        <v>-8.6</v>
      </c>
      <c r="L28" s="54">
        <v>-12</v>
      </c>
      <c r="M28" s="54">
        <v>-8.1999999999999993</v>
      </c>
      <c r="N28" s="54">
        <v>-2.6</v>
      </c>
      <c r="O28" s="54">
        <v>-2.8</v>
      </c>
      <c r="P28" s="54">
        <v>-3.4610320000000288</v>
      </c>
      <c r="Q28" s="54">
        <v>-4.9464579999999758</v>
      </c>
      <c r="R28" s="54">
        <v>-1.3901860000011794</v>
      </c>
      <c r="S28" s="54">
        <v>2.6237779999991844</v>
      </c>
      <c r="T28" s="54">
        <v>1.551054999999522</v>
      </c>
      <c r="U28" s="54">
        <v>-5.5528010000011179</v>
      </c>
      <c r="V28" s="54">
        <f>'Table 18'!V28-'Table 17'!V28</f>
        <v>-1.979312999999209</v>
      </c>
      <c r="X28" s="18"/>
    </row>
    <row r="29" spans="1:24" s="4" customFormat="1" ht="30.25" customHeight="1" x14ac:dyDescent="0.4">
      <c r="A29" s="27" t="s">
        <v>88</v>
      </c>
      <c r="B29" s="45">
        <v>2.6</v>
      </c>
      <c r="C29" s="45">
        <v>4</v>
      </c>
      <c r="D29" s="45">
        <v>5.0999999999999996</v>
      </c>
      <c r="E29" s="45">
        <v>6.2</v>
      </c>
      <c r="F29" s="45">
        <v>7</v>
      </c>
      <c r="G29" s="45">
        <v>6.7</v>
      </c>
      <c r="H29" s="45">
        <v>7</v>
      </c>
      <c r="I29" s="45">
        <v>5.6</v>
      </c>
      <c r="J29" s="45">
        <v>6.9</v>
      </c>
      <c r="K29" s="45">
        <v>5.7</v>
      </c>
      <c r="L29" s="45">
        <v>4.8</v>
      </c>
      <c r="M29" s="45">
        <v>5.6</v>
      </c>
      <c r="N29" s="45">
        <v>5.2</v>
      </c>
      <c r="O29" s="45">
        <v>5.5</v>
      </c>
      <c r="P29" s="45">
        <v>5.4394719999999968</v>
      </c>
      <c r="Q29" s="45">
        <v>5.5469649999999877</v>
      </c>
      <c r="R29" s="45">
        <v>6.2518899999999675</v>
      </c>
      <c r="S29" s="45">
        <v>8.5924439999999294</v>
      </c>
      <c r="T29" s="45">
        <v>8.7870090000000474</v>
      </c>
      <c r="U29" s="45">
        <v>6.4405099999998932</v>
      </c>
      <c r="V29" s="45">
        <f>'Table 18'!V29-'Table 17'!V29</f>
        <v>9.2247559999999282</v>
      </c>
      <c r="X29" s="18"/>
    </row>
    <row r="30" spans="1:24" s="4" customFormat="1" ht="30.25" customHeight="1" x14ac:dyDescent="0.4">
      <c r="A30" s="48" t="s">
        <v>89</v>
      </c>
      <c r="B30" s="47">
        <v>-5.0999999999999996</v>
      </c>
      <c r="C30" s="47">
        <v>-6.1</v>
      </c>
      <c r="D30" s="47">
        <v>-6.3</v>
      </c>
      <c r="E30" s="47">
        <v>-5.8</v>
      </c>
      <c r="F30" s="47">
        <v>-7.5</v>
      </c>
      <c r="G30" s="47">
        <v>-11.4</v>
      </c>
      <c r="H30" s="47">
        <v>-6.3</v>
      </c>
      <c r="I30" s="47">
        <v>-7</v>
      </c>
      <c r="J30" s="47">
        <v>-10</v>
      </c>
      <c r="K30" s="47">
        <v>-14.3</v>
      </c>
      <c r="L30" s="47">
        <v>-17.100000000000001</v>
      </c>
      <c r="M30" s="47">
        <v>-14</v>
      </c>
      <c r="N30" s="47">
        <v>-8.3000000000000007</v>
      </c>
      <c r="O30" s="47">
        <v>-8.6</v>
      </c>
      <c r="P30" s="47">
        <v>-9.072125999999983</v>
      </c>
      <c r="Q30" s="47">
        <v>-10.678023999999969</v>
      </c>
      <c r="R30" s="47">
        <v>-8.0128549999998349</v>
      </c>
      <c r="S30" s="47">
        <v>-6.3921410000000805</v>
      </c>
      <c r="T30" s="47">
        <v>-7.3479230000000193</v>
      </c>
      <c r="U30" s="47">
        <v>-12.040135000000184</v>
      </c>
      <c r="V30" s="47">
        <f>'Table 18'!V30-'Table 17'!V30</f>
        <v>-11.254023999999781</v>
      </c>
      <c r="X30" s="18"/>
    </row>
    <row r="31" spans="1:24" s="4" customFormat="1" ht="30.25" customHeight="1" x14ac:dyDescent="0.4">
      <c r="A31" s="27" t="s">
        <v>85</v>
      </c>
      <c r="B31" s="45">
        <v>0.4</v>
      </c>
      <c r="C31" s="45">
        <v>-1</v>
      </c>
      <c r="D31" s="45">
        <v>0.3</v>
      </c>
      <c r="E31" s="45">
        <v>3.2</v>
      </c>
      <c r="F31" s="45">
        <v>0.4</v>
      </c>
      <c r="G31" s="45">
        <v>-4.0999999999999996</v>
      </c>
      <c r="H31" s="45">
        <v>1.1000000000000001</v>
      </c>
      <c r="I31" s="45">
        <v>-0.3</v>
      </c>
      <c r="J31" s="45">
        <v>-0.8</v>
      </c>
      <c r="K31" s="45">
        <v>-6</v>
      </c>
      <c r="L31" s="45">
        <v>-9.6</v>
      </c>
      <c r="M31" s="45">
        <v>-6.6</v>
      </c>
      <c r="N31" s="45">
        <v>-1.2</v>
      </c>
      <c r="O31" s="45">
        <v>-1.8</v>
      </c>
      <c r="P31" s="45">
        <v>-2.5669040000000032</v>
      </c>
      <c r="Q31" s="45">
        <v>-3.6201609999999969</v>
      </c>
      <c r="R31" s="45">
        <v>-0.71738399999997426</v>
      </c>
      <c r="S31" s="45">
        <v>2.6735919999999709</v>
      </c>
      <c r="T31" s="45">
        <v>2.2009800000000155</v>
      </c>
      <c r="U31" s="45">
        <v>-3.9169199999998838</v>
      </c>
      <c r="V31" s="45">
        <f>'Table 18'!V31-'Table 17'!V31</f>
        <v>-1.0158300000000438</v>
      </c>
      <c r="X31" s="18"/>
    </row>
    <row r="32" spans="1:24" s="4" customFormat="1" ht="30.25" customHeight="1" x14ac:dyDescent="0.4">
      <c r="A32" s="27" t="s">
        <v>86</v>
      </c>
      <c r="B32" s="45">
        <v>-1.2</v>
      </c>
      <c r="C32" s="45">
        <v>-0.7</v>
      </c>
      <c r="D32" s="45">
        <v>-1</v>
      </c>
      <c r="E32" s="45">
        <v>-0.4</v>
      </c>
      <c r="F32" s="45">
        <v>-0.1</v>
      </c>
      <c r="G32" s="45">
        <v>-0.6</v>
      </c>
      <c r="H32" s="45">
        <v>-0.4</v>
      </c>
      <c r="I32" s="45">
        <v>-1</v>
      </c>
      <c r="J32" s="45">
        <v>-2.2000000000000002</v>
      </c>
      <c r="K32" s="45">
        <v>-2.6</v>
      </c>
      <c r="L32" s="45">
        <v>-2.4</v>
      </c>
      <c r="M32" s="45">
        <v>-1.7</v>
      </c>
      <c r="N32" s="45">
        <v>-1.4</v>
      </c>
      <c r="O32" s="45">
        <v>-1</v>
      </c>
      <c r="P32" s="45">
        <v>-0.89412799999999659</v>
      </c>
      <c r="Q32" s="45">
        <v>-1.3262969999999921</v>
      </c>
      <c r="R32" s="45">
        <v>-0.67280199999988</v>
      </c>
      <c r="S32" s="45">
        <v>-4.9813999999788194E-2</v>
      </c>
      <c r="T32" s="45">
        <v>-0.64992499999997122</v>
      </c>
      <c r="U32" s="45">
        <v>-1.6358809999997757</v>
      </c>
      <c r="V32" s="45">
        <f>'Table 18'!V32-'Table 17'!V32</f>
        <v>-0.96348299999994325</v>
      </c>
      <c r="X32" s="18"/>
    </row>
    <row r="35" spans="1:24" ht="30.25" customHeight="1" x14ac:dyDescent="0.4">
      <c r="V35" s="9"/>
    </row>
    <row r="36" spans="1:24" ht="30.25" customHeight="1" x14ac:dyDescent="0.4">
      <c r="V36" s="9"/>
    </row>
    <row r="38" spans="1:24" s="4" customFormat="1" ht="30.25" customHeight="1" x14ac:dyDescent="0.4">
      <c r="A38" s="2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6"/>
      <c r="X38" s="18"/>
    </row>
  </sheetData>
  <hyperlinks>
    <hyperlink ref="A1" location="Contents!A1" display="Back to contents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32"/>
  <sheetViews>
    <sheetView workbookViewId="0">
      <selection activeCell="A34" sqref="A34:XFD44"/>
    </sheetView>
  </sheetViews>
  <sheetFormatPr defaultColWidth="9.15234375" defaultRowHeight="30.25" customHeight="1" x14ac:dyDescent="0.4"/>
  <cols>
    <col min="1" max="1" width="33.69140625" style="1" customWidth="1"/>
    <col min="2" max="17" width="6.84375" style="5" customWidth="1"/>
    <col min="18" max="21" width="6.69140625" style="5" customWidth="1"/>
    <col min="22" max="22" width="6.84375" style="6" customWidth="1"/>
    <col min="23" max="23" width="9.15234375" style="4"/>
    <col min="24" max="16384" width="9.15234375" style="1"/>
  </cols>
  <sheetData>
    <row r="1" spans="1:23" ht="30.25" customHeight="1" x14ac:dyDescent="0.4">
      <c r="A1" s="79" t="s">
        <v>168</v>
      </c>
      <c r="W1" s="18"/>
    </row>
    <row r="2" spans="1:23" ht="30.25" customHeight="1" x14ac:dyDescent="0.4">
      <c r="W2" s="18"/>
    </row>
    <row r="3" spans="1:23" s="4" customFormat="1" ht="30.25" customHeight="1" x14ac:dyDescent="0.4">
      <c r="A3" s="102" t="s">
        <v>94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11"/>
      <c r="T3" s="130"/>
      <c r="U3" s="135"/>
      <c r="V3" s="103"/>
    </row>
    <row r="4" spans="1:23" s="4" customFormat="1" ht="30.25" customHeight="1" thickBot="1" x14ac:dyDescent="0.45">
      <c r="A4" s="19"/>
      <c r="B4" s="49" t="s">
        <v>0</v>
      </c>
      <c r="C4" s="49" t="s">
        <v>1</v>
      </c>
      <c r="D4" s="49" t="s">
        <v>2</v>
      </c>
      <c r="E4" s="49" t="s">
        <v>3</v>
      </c>
      <c r="F4" s="49" t="s">
        <v>4</v>
      </c>
      <c r="G4" s="49" t="s">
        <v>5</v>
      </c>
      <c r="H4" s="49" t="s">
        <v>6</v>
      </c>
      <c r="I4" s="49" t="s">
        <v>7</v>
      </c>
      <c r="J4" s="49" t="s">
        <v>8</v>
      </c>
      <c r="K4" s="49" t="s">
        <v>9</v>
      </c>
      <c r="L4" s="49" t="s">
        <v>10</v>
      </c>
      <c r="M4" s="49" t="s">
        <v>11</v>
      </c>
      <c r="N4" s="49" t="s">
        <v>12</v>
      </c>
      <c r="O4" s="49" t="s">
        <v>13</v>
      </c>
      <c r="P4" s="49" t="s">
        <v>14</v>
      </c>
      <c r="Q4" s="49" t="s">
        <v>15</v>
      </c>
      <c r="R4" s="49" t="s">
        <v>16</v>
      </c>
      <c r="S4" s="49" t="s">
        <v>107</v>
      </c>
      <c r="T4" s="49" t="s">
        <v>121</v>
      </c>
      <c r="U4" s="49" t="s">
        <v>122</v>
      </c>
      <c r="V4" s="22" t="s">
        <v>176</v>
      </c>
    </row>
    <row r="5" spans="1:23" s="4" customFormat="1" ht="30.25" customHeight="1" thickTop="1" thickBot="1" x14ac:dyDescent="0.45">
      <c r="A5" s="50" t="s">
        <v>70</v>
      </c>
      <c r="B5" s="51">
        <v>448.9</v>
      </c>
      <c r="C5" s="51">
        <v>478.8</v>
      </c>
      <c r="D5" s="51">
        <v>503.2</v>
      </c>
      <c r="E5" s="51">
        <v>499.7</v>
      </c>
      <c r="F5" s="51">
        <v>524.6</v>
      </c>
      <c r="G5" s="51">
        <v>527.1</v>
      </c>
      <c r="H5" s="51">
        <v>541.6</v>
      </c>
      <c r="I5" s="51">
        <v>548.79999999999995</v>
      </c>
      <c r="J5" s="51">
        <v>565.29999999999995</v>
      </c>
      <c r="K5" s="51">
        <v>573.4</v>
      </c>
      <c r="L5" s="51">
        <v>585.1</v>
      </c>
      <c r="M5" s="51">
        <v>554.29999999999995</v>
      </c>
      <c r="N5" s="51">
        <v>546.9</v>
      </c>
      <c r="O5" s="51">
        <v>542.79999999999995</v>
      </c>
      <c r="P5" s="51">
        <v>544.66899999999976</v>
      </c>
      <c r="Q5" s="51">
        <v>562.78399999999579</v>
      </c>
      <c r="R5" s="51">
        <v>573.40799999999638</v>
      </c>
      <c r="S5" s="51">
        <v>597.20700000000068</v>
      </c>
      <c r="T5" s="51">
        <v>605.194999999993</v>
      </c>
      <c r="U5" s="51">
        <v>612.30599999999879</v>
      </c>
      <c r="V5" s="51">
        <v>620.61500000000183</v>
      </c>
      <c r="W5" s="5"/>
    </row>
    <row r="6" spans="1:23" s="4" customFormat="1" ht="30.25" customHeight="1" thickTop="1" x14ac:dyDescent="0.4">
      <c r="A6" s="53" t="s">
        <v>33</v>
      </c>
      <c r="B6" s="54">
        <v>369.5</v>
      </c>
      <c r="C6" s="54">
        <v>407.9</v>
      </c>
      <c r="D6" s="54">
        <v>430.8</v>
      </c>
      <c r="E6" s="54">
        <v>427.8</v>
      </c>
      <c r="F6" s="54">
        <v>454.7</v>
      </c>
      <c r="G6" s="54">
        <v>456.5</v>
      </c>
      <c r="H6" s="54">
        <v>474.7</v>
      </c>
      <c r="I6" s="54">
        <v>468.5</v>
      </c>
      <c r="J6" s="54">
        <v>482.1</v>
      </c>
      <c r="K6" s="54">
        <v>484.2</v>
      </c>
      <c r="L6" s="54">
        <v>503.2</v>
      </c>
      <c r="M6" s="54">
        <v>484.7</v>
      </c>
      <c r="N6" s="54">
        <v>482.4</v>
      </c>
      <c r="O6" s="54">
        <v>481.6</v>
      </c>
      <c r="P6" s="54">
        <v>480.17000000000189</v>
      </c>
      <c r="Q6" s="54">
        <v>501.31500000000216</v>
      </c>
      <c r="R6" s="54">
        <v>507.44299999999788</v>
      </c>
      <c r="S6" s="54">
        <v>529.81099999999446</v>
      </c>
      <c r="T6" s="54">
        <v>539.53800000000081</v>
      </c>
      <c r="U6" s="54">
        <v>535.1540000000025</v>
      </c>
      <c r="V6" s="54">
        <v>549.32599999999354</v>
      </c>
      <c r="W6" s="5"/>
    </row>
    <row r="7" spans="1:23" s="4" customFormat="1" ht="30.25" customHeight="1" x14ac:dyDescent="0.4">
      <c r="A7" s="27" t="s">
        <v>120</v>
      </c>
      <c r="B7" s="45">
        <v>174.3</v>
      </c>
      <c r="C7" s="45">
        <v>195.9</v>
      </c>
      <c r="D7" s="45">
        <v>194.7</v>
      </c>
      <c r="E7" s="45">
        <v>195.6</v>
      </c>
      <c r="F7" s="45">
        <v>197.8</v>
      </c>
      <c r="G7" s="45">
        <v>197.8</v>
      </c>
      <c r="H7" s="45">
        <v>216.9</v>
      </c>
      <c r="I7" s="45">
        <v>227.7</v>
      </c>
      <c r="J7" s="45">
        <v>183.5</v>
      </c>
      <c r="K7" s="45">
        <v>189.1</v>
      </c>
      <c r="L7" s="45">
        <v>172.8</v>
      </c>
      <c r="M7" s="45">
        <v>179</v>
      </c>
      <c r="N7" s="45">
        <v>185.9</v>
      </c>
      <c r="O7" s="45">
        <v>191</v>
      </c>
      <c r="P7" s="45">
        <v>226.35900000000052</v>
      </c>
      <c r="Q7" s="45">
        <v>223.25000000000165</v>
      </c>
      <c r="R7" s="45">
        <v>227.42099999999903</v>
      </c>
      <c r="S7" s="45">
        <v>222.26499999999902</v>
      </c>
      <c r="T7" s="45">
        <v>225.02400000000009</v>
      </c>
      <c r="U7" s="45">
        <v>202.46999999999989</v>
      </c>
      <c r="V7" s="45">
        <v>203.22900000000024</v>
      </c>
      <c r="W7" s="5"/>
    </row>
    <row r="8" spans="1:23" s="4" customFormat="1" ht="30.25" customHeight="1" x14ac:dyDescent="0.4">
      <c r="A8" s="27" t="s">
        <v>104</v>
      </c>
      <c r="B8" s="45">
        <v>143.5</v>
      </c>
      <c r="C8" s="45">
        <v>158.69999999999999</v>
      </c>
      <c r="D8" s="45">
        <v>170.9</v>
      </c>
      <c r="E8" s="45">
        <v>174.7</v>
      </c>
      <c r="F8" s="45">
        <v>186.4</v>
      </c>
      <c r="G8" s="45">
        <v>204.7</v>
      </c>
      <c r="H8" s="45">
        <v>186.2</v>
      </c>
      <c r="I8" s="45">
        <v>182.7</v>
      </c>
      <c r="J8" s="45">
        <v>232.6</v>
      </c>
      <c r="K8" s="45">
        <v>229.2</v>
      </c>
      <c r="L8" s="45">
        <v>269</v>
      </c>
      <c r="M8" s="45">
        <v>233.9</v>
      </c>
      <c r="N8" s="45">
        <v>231.7</v>
      </c>
      <c r="O8" s="45">
        <v>206.7</v>
      </c>
      <c r="P8" s="45">
        <v>188.07299999999955</v>
      </c>
      <c r="Q8" s="45">
        <v>202.71400000000094</v>
      </c>
      <c r="R8" s="45">
        <v>209.41600000000051</v>
      </c>
      <c r="S8" s="45">
        <v>211.33799999999982</v>
      </c>
      <c r="T8" s="45">
        <v>218.65700000000086</v>
      </c>
      <c r="U8" s="45">
        <v>212.86200000000011</v>
      </c>
      <c r="V8" s="45">
        <v>233.6790000000006</v>
      </c>
      <c r="W8" s="5"/>
    </row>
    <row r="9" spans="1:23" s="4" customFormat="1" ht="30.25" customHeight="1" x14ac:dyDescent="0.4">
      <c r="A9" s="55" t="s">
        <v>95</v>
      </c>
      <c r="B9" s="56">
        <v>260.7</v>
      </c>
      <c r="C9" s="56">
        <v>295.8</v>
      </c>
      <c r="D9" s="56">
        <v>317</v>
      </c>
      <c r="E9" s="56">
        <v>310.89999999999998</v>
      </c>
      <c r="F9" s="56">
        <v>335.5</v>
      </c>
      <c r="G9" s="56">
        <v>336.5</v>
      </c>
      <c r="H9" s="56">
        <v>350</v>
      </c>
      <c r="I9" s="56">
        <v>339.8</v>
      </c>
      <c r="J9" s="56">
        <v>349.7</v>
      </c>
      <c r="K9" s="56">
        <v>354.1</v>
      </c>
      <c r="L9" s="56">
        <v>378.3</v>
      </c>
      <c r="M9" s="56">
        <v>362.7</v>
      </c>
      <c r="N9" s="56">
        <v>361.3</v>
      </c>
      <c r="O9" s="56">
        <v>362.4</v>
      </c>
      <c r="P9" s="56">
        <v>359.43100000000095</v>
      </c>
      <c r="Q9" s="56">
        <v>379.30000000000007</v>
      </c>
      <c r="R9" s="56">
        <v>383.14399999999915</v>
      </c>
      <c r="S9" s="56">
        <v>401.44199999999898</v>
      </c>
      <c r="T9" s="56">
        <v>408.18599999999918</v>
      </c>
      <c r="U9" s="56">
        <v>405.46300000000048</v>
      </c>
      <c r="V9" s="56">
        <v>418.65200000000027</v>
      </c>
      <c r="W9" s="5"/>
    </row>
    <row r="10" spans="1:23" s="4" customFormat="1" ht="30.25" customHeight="1" x14ac:dyDescent="0.4">
      <c r="A10" s="23" t="s">
        <v>109</v>
      </c>
      <c r="B10" s="46">
        <v>136.30000000000001</v>
      </c>
      <c r="C10" s="46">
        <v>155.69999999999999</v>
      </c>
      <c r="D10" s="46">
        <v>161.69999999999999</v>
      </c>
      <c r="E10" s="46">
        <v>158.80000000000001</v>
      </c>
      <c r="F10" s="46">
        <v>164.9</v>
      </c>
      <c r="G10" s="46">
        <v>157.9</v>
      </c>
      <c r="H10" s="46">
        <v>181</v>
      </c>
      <c r="I10" s="46">
        <v>185.3</v>
      </c>
      <c r="J10" s="46">
        <v>149.80000000000001</v>
      </c>
      <c r="K10" s="46">
        <v>158.4</v>
      </c>
      <c r="L10" s="46">
        <v>146</v>
      </c>
      <c r="M10" s="46">
        <v>151.5</v>
      </c>
      <c r="N10" s="46">
        <v>154.9</v>
      </c>
      <c r="O10" s="46">
        <v>165.9</v>
      </c>
      <c r="P10" s="46">
        <v>190.55800000000002</v>
      </c>
      <c r="Q10" s="46">
        <v>189.99700000000007</v>
      </c>
      <c r="R10" s="46">
        <v>194.49800000000022</v>
      </c>
      <c r="S10" s="46">
        <v>198.64799999999977</v>
      </c>
      <c r="T10" s="46">
        <v>197.62299999999991</v>
      </c>
      <c r="U10" s="46">
        <v>180.51700000000005</v>
      </c>
      <c r="V10" s="46">
        <v>178.83399999999986</v>
      </c>
      <c r="W10" s="5"/>
    </row>
    <row r="11" spans="1:23" s="4" customFormat="1" ht="30.25" customHeight="1" x14ac:dyDescent="0.4">
      <c r="A11" s="57" t="s">
        <v>96</v>
      </c>
      <c r="B11" s="58">
        <v>108.7</v>
      </c>
      <c r="C11" s="58">
        <v>112.1</v>
      </c>
      <c r="D11" s="58">
        <v>113.8</v>
      </c>
      <c r="E11" s="58">
        <v>116.9</v>
      </c>
      <c r="F11" s="58">
        <v>119.2</v>
      </c>
      <c r="G11" s="58">
        <v>120</v>
      </c>
      <c r="H11" s="58">
        <v>124.7</v>
      </c>
      <c r="I11" s="58">
        <v>128.69999999999999</v>
      </c>
      <c r="J11" s="58">
        <v>132.4</v>
      </c>
      <c r="K11" s="58">
        <v>130.1</v>
      </c>
      <c r="L11" s="58">
        <v>125</v>
      </c>
      <c r="M11" s="58">
        <v>122</v>
      </c>
      <c r="N11" s="58">
        <v>121.1</v>
      </c>
      <c r="O11" s="58">
        <v>119.2</v>
      </c>
      <c r="P11" s="58">
        <v>120.73899999999857</v>
      </c>
      <c r="Q11" s="58">
        <v>122.01499999999905</v>
      </c>
      <c r="R11" s="58">
        <v>124.29899999999921</v>
      </c>
      <c r="S11" s="58">
        <v>128.36899999999983</v>
      </c>
      <c r="T11" s="58">
        <v>131.35199999999972</v>
      </c>
      <c r="U11" s="58">
        <v>129.69100000000043</v>
      </c>
      <c r="V11" s="58">
        <v>130.67400000000001</v>
      </c>
      <c r="W11" s="5"/>
    </row>
    <row r="12" spans="1:23" s="4" customFormat="1" ht="30.25" customHeight="1" thickBot="1" x14ac:dyDescent="0.45">
      <c r="A12" s="48" t="s">
        <v>110</v>
      </c>
      <c r="B12" s="47">
        <v>37.9</v>
      </c>
      <c r="C12" s="47">
        <v>40.200000000000003</v>
      </c>
      <c r="D12" s="47">
        <v>33</v>
      </c>
      <c r="E12" s="47">
        <v>36.799999999999997</v>
      </c>
      <c r="F12" s="47">
        <v>32.799999999999997</v>
      </c>
      <c r="G12" s="47">
        <v>39.9</v>
      </c>
      <c r="H12" s="47">
        <v>35.9</v>
      </c>
      <c r="I12" s="47">
        <v>42.5</v>
      </c>
      <c r="J12" s="47">
        <v>33.6</v>
      </c>
      <c r="K12" s="47">
        <v>30.7</v>
      </c>
      <c r="L12" s="47">
        <v>26.8</v>
      </c>
      <c r="M12" s="47">
        <v>27.5</v>
      </c>
      <c r="N12" s="47">
        <v>31</v>
      </c>
      <c r="O12" s="47">
        <v>25.1</v>
      </c>
      <c r="P12" s="47">
        <v>35.800999999999846</v>
      </c>
      <c r="Q12" s="47">
        <v>33.252999999999936</v>
      </c>
      <c r="R12" s="47">
        <v>32.923000000000101</v>
      </c>
      <c r="S12" s="47">
        <v>23.617000000000001</v>
      </c>
      <c r="T12" s="47">
        <v>27.401000000000007</v>
      </c>
      <c r="U12" s="47">
        <v>21.953000000000003</v>
      </c>
      <c r="V12" s="47">
        <v>24.395000000000078</v>
      </c>
      <c r="W12" s="5"/>
    </row>
    <row r="13" spans="1:23" s="4" customFormat="1" ht="30.25" customHeight="1" thickTop="1" x14ac:dyDescent="0.4">
      <c r="A13" s="53" t="s">
        <v>35</v>
      </c>
      <c r="B13" s="54">
        <v>85.1</v>
      </c>
      <c r="C13" s="54">
        <v>86.5</v>
      </c>
      <c r="D13" s="54">
        <v>76.3</v>
      </c>
      <c r="E13" s="54">
        <v>81.3</v>
      </c>
      <c r="F13" s="54">
        <v>105.8</v>
      </c>
      <c r="G13" s="54">
        <v>112.6</v>
      </c>
      <c r="H13" s="54">
        <v>82.2</v>
      </c>
      <c r="I13" s="54">
        <v>91.8</v>
      </c>
      <c r="J13" s="54">
        <v>78.2</v>
      </c>
      <c r="K13" s="54">
        <v>69.599999999999994</v>
      </c>
      <c r="L13" s="54">
        <v>56.9</v>
      </c>
      <c r="M13" s="54">
        <v>55.4</v>
      </c>
      <c r="N13" s="54">
        <v>61.4</v>
      </c>
      <c r="O13" s="54">
        <v>72</v>
      </c>
      <c r="P13" s="54">
        <v>71.918999999999684</v>
      </c>
      <c r="Q13" s="54">
        <v>76.395999999999816</v>
      </c>
      <c r="R13" s="54">
        <v>63.567999999999863</v>
      </c>
      <c r="S13" s="54">
        <v>71.574000000000083</v>
      </c>
      <c r="T13" s="54">
        <v>76.232999999999677</v>
      </c>
      <c r="U13" s="54">
        <v>61.578000000000053</v>
      </c>
      <c r="V13" s="54">
        <v>74.838000000000264</v>
      </c>
      <c r="W13" s="5"/>
    </row>
    <row r="14" spans="1:23" s="4" customFormat="1" ht="30.25" customHeight="1" x14ac:dyDescent="0.4">
      <c r="A14" s="27" t="s">
        <v>118</v>
      </c>
      <c r="B14" s="45">
        <v>62.2</v>
      </c>
      <c r="C14" s="45">
        <v>70.099999999999994</v>
      </c>
      <c r="D14" s="45">
        <v>54.1</v>
      </c>
      <c r="E14" s="45">
        <v>59.9</v>
      </c>
      <c r="F14" s="45">
        <v>74</v>
      </c>
      <c r="G14" s="45">
        <v>75.599999999999994</v>
      </c>
      <c r="H14" s="45">
        <v>53.8</v>
      </c>
      <c r="I14" s="45">
        <v>68.8</v>
      </c>
      <c r="J14" s="45">
        <v>52.5</v>
      </c>
      <c r="K14" s="45">
        <v>50.1</v>
      </c>
      <c r="L14" s="45">
        <v>40.200000000000003</v>
      </c>
      <c r="M14" s="45">
        <v>37</v>
      </c>
      <c r="N14" s="45">
        <v>41.9</v>
      </c>
      <c r="O14" s="45">
        <v>45.8</v>
      </c>
      <c r="P14" s="45">
        <v>52.219000000000023</v>
      </c>
      <c r="Q14" s="45">
        <v>47.896999999999927</v>
      </c>
      <c r="R14" s="45">
        <v>45.415999999999983</v>
      </c>
      <c r="S14" s="45">
        <v>43.168000000000077</v>
      </c>
      <c r="T14" s="45">
        <v>48.896999999999849</v>
      </c>
      <c r="U14" s="45">
        <v>39.753999999999991</v>
      </c>
      <c r="V14" s="45">
        <v>49.784000000000042</v>
      </c>
      <c r="W14" s="5"/>
    </row>
    <row r="15" spans="1:23" s="4" customFormat="1" ht="30.25" customHeight="1" x14ac:dyDescent="0.4">
      <c r="A15" s="48" t="s">
        <v>100</v>
      </c>
      <c r="B15" s="47">
        <v>17.2</v>
      </c>
      <c r="C15" s="47">
        <v>10.4</v>
      </c>
      <c r="D15" s="47">
        <v>15.8</v>
      </c>
      <c r="E15" s="47">
        <v>13.2</v>
      </c>
      <c r="F15" s="47">
        <v>20.2</v>
      </c>
      <c r="G15" s="47">
        <v>27.8</v>
      </c>
      <c r="H15" s="47">
        <v>17.3</v>
      </c>
      <c r="I15" s="47">
        <v>14.9</v>
      </c>
      <c r="J15" s="47">
        <v>18.3</v>
      </c>
      <c r="K15" s="47">
        <v>13</v>
      </c>
      <c r="L15" s="47">
        <v>10.7</v>
      </c>
      <c r="M15" s="47">
        <v>11.1</v>
      </c>
      <c r="N15" s="47">
        <v>12.5</v>
      </c>
      <c r="O15" s="47">
        <v>16.8</v>
      </c>
      <c r="P15" s="47">
        <v>12.364000000000003</v>
      </c>
      <c r="Q15" s="47">
        <v>18.935000000000002</v>
      </c>
      <c r="R15" s="47">
        <v>8.5379999999999967</v>
      </c>
      <c r="S15" s="47">
        <v>14.168000000000001</v>
      </c>
      <c r="T15" s="47">
        <v>14.316000000000008</v>
      </c>
      <c r="U15" s="47">
        <v>9.2939999999999987</v>
      </c>
      <c r="V15" s="47">
        <v>10.480000000000006</v>
      </c>
      <c r="W15" s="5"/>
    </row>
    <row r="16" spans="1:23" s="4" customFormat="1" ht="30.25" customHeight="1" x14ac:dyDescent="0.4">
      <c r="A16" s="55" t="s">
        <v>75</v>
      </c>
      <c r="B16" s="56">
        <v>58.9</v>
      </c>
      <c r="C16" s="56">
        <v>59</v>
      </c>
      <c r="D16" s="56">
        <v>53.9</v>
      </c>
      <c r="E16" s="56">
        <v>52.4</v>
      </c>
      <c r="F16" s="56">
        <v>76</v>
      </c>
      <c r="G16" s="56">
        <v>77.900000000000006</v>
      </c>
      <c r="H16" s="56">
        <v>51.7</v>
      </c>
      <c r="I16" s="56">
        <v>59.9</v>
      </c>
      <c r="J16" s="56">
        <v>55.6</v>
      </c>
      <c r="K16" s="56">
        <v>49.1</v>
      </c>
      <c r="L16" s="56">
        <v>38</v>
      </c>
      <c r="M16" s="56">
        <v>35.299999999999997</v>
      </c>
      <c r="N16" s="56">
        <v>38.9</v>
      </c>
      <c r="O16" s="56">
        <v>51.2</v>
      </c>
      <c r="P16" s="56">
        <v>46.760000000000012</v>
      </c>
      <c r="Q16" s="56">
        <v>51.056000000000004</v>
      </c>
      <c r="R16" s="56">
        <v>37.436999999999955</v>
      </c>
      <c r="S16" s="56">
        <v>46.862999999999971</v>
      </c>
      <c r="T16" s="56">
        <v>50.452000000000005</v>
      </c>
      <c r="U16" s="56">
        <v>40.624000000000017</v>
      </c>
      <c r="V16" s="56">
        <v>49.38499999999997</v>
      </c>
      <c r="W16" s="5"/>
    </row>
    <row r="17" spans="1:23" s="4" customFormat="1" ht="30.25" customHeight="1" x14ac:dyDescent="0.4">
      <c r="A17" s="27" t="s">
        <v>108</v>
      </c>
      <c r="B17" s="45">
        <v>43.4</v>
      </c>
      <c r="C17" s="45">
        <v>50.1</v>
      </c>
      <c r="D17" s="45">
        <v>39.5</v>
      </c>
      <c r="E17" s="45">
        <v>41.3</v>
      </c>
      <c r="F17" s="45">
        <v>58.1</v>
      </c>
      <c r="G17" s="45">
        <v>53.8</v>
      </c>
      <c r="H17" s="45">
        <v>36.799999999999997</v>
      </c>
      <c r="I17" s="45">
        <v>48.3</v>
      </c>
      <c r="J17" s="45">
        <v>39.799999999999997</v>
      </c>
      <c r="K17" s="45">
        <v>38.700000000000003</v>
      </c>
      <c r="L17" s="45">
        <v>29.8</v>
      </c>
      <c r="M17" s="45">
        <v>26.2</v>
      </c>
      <c r="N17" s="45">
        <v>28.7</v>
      </c>
      <c r="O17" s="45">
        <v>35.5</v>
      </c>
      <c r="P17" s="45">
        <v>36.272999999999982</v>
      </c>
      <c r="Q17" s="45">
        <v>33.312000000000012</v>
      </c>
      <c r="R17" s="45">
        <v>30.629999999999985</v>
      </c>
      <c r="S17" s="45">
        <v>33.885999999999989</v>
      </c>
      <c r="T17" s="45">
        <v>37.403000000000056</v>
      </c>
      <c r="U17" s="45">
        <v>30.746999999999989</v>
      </c>
      <c r="V17" s="45">
        <v>38.689000000000007</v>
      </c>
      <c r="W17" s="5"/>
    </row>
    <row r="18" spans="1:23" s="4" customFormat="1" ht="30.25" customHeight="1" x14ac:dyDescent="0.4">
      <c r="A18" s="27" t="s">
        <v>97</v>
      </c>
      <c r="B18" s="45">
        <v>14.8</v>
      </c>
      <c r="C18" s="45">
        <v>8.1</v>
      </c>
      <c r="D18" s="45">
        <v>13.5</v>
      </c>
      <c r="E18" s="45">
        <v>9.6</v>
      </c>
      <c r="F18" s="45">
        <v>15.8</v>
      </c>
      <c r="G18" s="45">
        <v>22.9</v>
      </c>
      <c r="H18" s="45">
        <v>13.1</v>
      </c>
      <c r="I18" s="45">
        <v>10.9</v>
      </c>
      <c r="J18" s="45">
        <v>15.1</v>
      </c>
      <c r="K18" s="45">
        <v>9.9</v>
      </c>
      <c r="L18" s="45">
        <v>7.8</v>
      </c>
      <c r="M18" s="45">
        <v>8.4</v>
      </c>
      <c r="N18" s="45">
        <v>9.6999999999999993</v>
      </c>
      <c r="O18" s="45">
        <v>14.6</v>
      </c>
      <c r="P18" s="45">
        <v>9.5220000000000056</v>
      </c>
      <c r="Q18" s="45">
        <v>16.093999999999998</v>
      </c>
      <c r="R18" s="45">
        <v>5.2420000000000009</v>
      </c>
      <c r="S18" s="45">
        <v>11.227</v>
      </c>
      <c r="T18" s="45">
        <v>11.38</v>
      </c>
      <c r="U18" s="45">
        <v>7.6770000000000067</v>
      </c>
      <c r="V18" s="45">
        <v>8.3669999999999991</v>
      </c>
      <c r="W18" s="5"/>
    </row>
    <row r="19" spans="1:23" s="4" customFormat="1" ht="30.25" customHeight="1" x14ac:dyDescent="0.4">
      <c r="A19" s="27" t="s">
        <v>78</v>
      </c>
      <c r="B19" s="45">
        <v>38.4</v>
      </c>
      <c r="C19" s="45">
        <v>40.299999999999997</v>
      </c>
      <c r="D19" s="45">
        <v>41.6</v>
      </c>
      <c r="E19" s="45">
        <v>33.9</v>
      </c>
      <c r="F19" s="45">
        <v>62.3</v>
      </c>
      <c r="G19" s="45">
        <v>57.4</v>
      </c>
      <c r="H19" s="45">
        <v>37.1</v>
      </c>
      <c r="I19" s="45">
        <v>39.4</v>
      </c>
      <c r="J19" s="45">
        <v>40.5</v>
      </c>
      <c r="K19" s="45">
        <v>30.9</v>
      </c>
      <c r="L19" s="45">
        <v>23.6</v>
      </c>
      <c r="M19" s="45">
        <v>22.7</v>
      </c>
      <c r="N19" s="45">
        <v>25.9</v>
      </c>
      <c r="O19" s="45">
        <v>35.9</v>
      </c>
      <c r="P19" s="45">
        <v>30.113000000000017</v>
      </c>
      <c r="Q19" s="45">
        <v>36.202999999999989</v>
      </c>
      <c r="R19" s="45">
        <v>24.008999999999993</v>
      </c>
      <c r="S19" s="45">
        <v>34.22</v>
      </c>
      <c r="T19" s="45">
        <v>35.701999999999956</v>
      </c>
      <c r="U19" s="45">
        <v>30.812000000000005</v>
      </c>
      <c r="V19" s="45">
        <v>35.552000000000007</v>
      </c>
      <c r="W19" s="5"/>
    </row>
    <row r="20" spans="1:23" s="4" customFormat="1" ht="30.25" customHeight="1" x14ac:dyDescent="0.4">
      <c r="A20" s="27" t="s">
        <v>111</v>
      </c>
      <c r="B20" s="45">
        <v>8.1999999999999993</v>
      </c>
      <c r="C20" s="45">
        <v>9.1</v>
      </c>
      <c r="D20" s="45">
        <v>8.1999999999999993</v>
      </c>
      <c r="E20" s="45">
        <v>8.6</v>
      </c>
      <c r="F20" s="45">
        <v>4.7</v>
      </c>
      <c r="G20" s="45">
        <v>7.3</v>
      </c>
      <c r="H20" s="45">
        <v>8</v>
      </c>
      <c r="I20" s="45">
        <v>10.9</v>
      </c>
      <c r="J20" s="45">
        <v>7.2</v>
      </c>
      <c r="K20" s="45">
        <v>9</v>
      </c>
      <c r="L20" s="45">
        <v>9.3000000000000007</v>
      </c>
      <c r="M20" s="45">
        <v>5.7</v>
      </c>
      <c r="N20" s="45">
        <v>8.5</v>
      </c>
      <c r="O20" s="45">
        <v>6.3</v>
      </c>
      <c r="P20" s="45">
        <v>8.0549999999999979</v>
      </c>
      <c r="Q20" s="45">
        <v>7.6660000000000004</v>
      </c>
      <c r="R20" s="45">
        <v>6.3930000000000007</v>
      </c>
      <c r="S20" s="45">
        <v>5.596000000000001</v>
      </c>
      <c r="T20" s="45">
        <v>7.6740000000000022</v>
      </c>
      <c r="U20" s="45">
        <v>5.4060000000000024</v>
      </c>
      <c r="V20" s="45">
        <v>6.3710000000000004</v>
      </c>
      <c r="W20" s="5"/>
    </row>
    <row r="21" spans="1:23" s="4" customFormat="1" ht="30.25" customHeight="1" x14ac:dyDescent="0.4">
      <c r="A21" s="27" t="s">
        <v>112</v>
      </c>
      <c r="B21" s="45">
        <v>12.3</v>
      </c>
      <c r="C21" s="45">
        <v>9.6</v>
      </c>
      <c r="D21" s="45">
        <v>4.0999999999999996</v>
      </c>
      <c r="E21" s="45">
        <v>9.9</v>
      </c>
      <c r="F21" s="45">
        <v>9</v>
      </c>
      <c r="G21" s="45">
        <v>13.3</v>
      </c>
      <c r="H21" s="45">
        <v>6.5</v>
      </c>
      <c r="I21" s="45">
        <v>9.6</v>
      </c>
      <c r="J21" s="45">
        <v>7.9</v>
      </c>
      <c r="K21" s="45">
        <v>9.1999999999999993</v>
      </c>
      <c r="L21" s="45">
        <v>5.0999999999999996</v>
      </c>
      <c r="M21" s="45">
        <v>6.9</v>
      </c>
      <c r="N21" s="45">
        <v>4.5999999999999996</v>
      </c>
      <c r="O21" s="45">
        <v>9</v>
      </c>
      <c r="P21" s="45">
        <v>8.5920000000000023</v>
      </c>
      <c r="Q21" s="45">
        <v>7.1869999999999958</v>
      </c>
      <c r="R21" s="45">
        <v>7.0349999999999993</v>
      </c>
      <c r="S21" s="45">
        <v>7.0469999999999988</v>
      </c>
      <c r="T21" s="45">
        <v>7.0760000000000041</v>
      </c>
      <c r="U21" s="45">
        <v>4.4060000000000015</v>
      </c>
      <c r="V21" s="45">
        <v>7.461999999999998</v>
      </c>
      <c r="W21" s="5"/>
    </row>
    <row r="22" spans="1:23" s="4" customFormat="1" ht="30.25" customHeight="1" x14ac:dyDescent="0.4">
      <c r="A22" s="55" t="s">
        <v>79</v>
      </c>
      <c r="B22" s="56">
        <v>26.2</v>
      </c>
      <c r="C22" s="56">
        <v>27.5</v>
      </c>
      <c r="D22" s="56">
        <v>22.3</v>
      </c>
      <c r="E22" s="56">
        <v>28.9</v>
      </c>
      <c r="F22" s="56">
        <v>29.8</v>
      </c>
      <c r="G22" s="56">
        <v>34.6</v>
      </c>
      <c r="H22" s="56">
        <v>30.5</v>
      </c>
      <c r="I22" s="56">
        <v>31.9</v>
      </c>
      <c r="J22" s="56">
        <v>22.6</v>
      </c>
      <c r="K22" s="56">
        <v>20.5</v>
      </c>
      <c r="L22" s="56">
        <v>18.899999999999999</v>
      </c>
      <c r="M22" s="56">
        <v>20</v>
      </c>
      <c r="N22" s="56">
        <v>22.5</v>
      </c>
      <c r="O22" s="56">
        <v>20.8</v>
      </c>
      <c r="P22" s="56">
        <v>25.158999999999967</v>
      </c>
      <c r="Q22" s="56">
        <v>25.34000000000006</v>
      </c>
      <c r="R22" s="56">
        <v>26.130999999999936</v>
      </c>
      <c r="S22" s="56">
        <v>24.710999999999945</v>
      </c>
      <c r="T22" s="56">
        <v>25.78099999999997</v>
      </c>
      <c r="U22" s="56">
        <v>20.954000000000018</v>
      </c>
      <c r="V22" s="56">
        <v>25.453000000000056</v>
      </c>
      <c r="W22" s="5"/>
    </row>
    <row r="23" spans="1:23" s="4" customFormat="1" ht="30.25" customHeight="1" x14ac:dyDescent="0.4">
      <c r="A23" s="27" t="s">
        <v>113</v>
      </c>
      <c r="B23" s="45">
        <v>18.8</v>
      </c>
      <c r="C23" s="45">
        <v>20</v>
      </c>
      <c r="D23" s="45">
        <v>14.6</v>
      </c>
      <c r="E23" s="45">
        <v>18.600000000000001</v>
      </c>
      <c r="F23" s="45">
        <v>15.9</v>
      </c>
      <c r="G23" s="45">
        <v>21.7</v>
      </c>
      <c r="H23" s="45">
        <v>17</v>
      </c>
      <c r="I23" s="45">
        <v>20.5</v>
      </c>
      <c r="J23" s="45">
        <v>12.7</v>
      </c>
      <c r="K23" s="45">
        <v>11.3</v>
      </c>
      <c r="L23" s="45">
        <v>10.4</v>
      </c>
      <c r="M23" s="45">
        <v>10.8</v>
      </c>
      <c r="N23" s="45">
        <v>13.2</v>
      </c>
      <c r="O23" s="45">
        <v>10.3</v>
      </c>
      <c r="P23" s="45">
        <v>15.946000000000055</v>
      </c>
      <c r="Q23" s="45">
        <v>14.584999999999964</v>
      </c>
      <c r="R23" s="45">
        <v>14.78600000000008</v>
      </c>
      <c r="S23" s="45">
        <v>9.2819999999999965</v>
      </c>
      <c r="T23" s="45">
        <v>11.493999999999998</v>
      </c>
      <c r="U23" s="45">
        <v>9.0069999999999926</v>
      </c>
      <c r="V23" s="45">
        <v>11.094999999999972</v>
      </c>
      <c r="W23" s="5"/>
    </row>
    <row r="24" spans="1:23" s="4" customFormat="1" ht="30.25" customHeight="1" x14ac:dyDescent="0.4">
      <c r="A24" s="27" t="s">
        <v>98</v>
      </c>
      <c r="B24" s="45">
        <v>2.4</v>
      </c>
      <c r="C24" s="45">
        <v>2.2999999999999998</v>
      </c>
      <c r="D24" s="45">
        <v>2.4</v>
      </c>
      <c r="E24" s="45">
        <v>3.6</v>
      </c>
      <c r="F24" s="45">
        <v>4.4000000000000004</v>
      </c>
      <c r="G24" s="45">
        <v>4.9000000000000004</v>
      </c>
      <c r="H24" s="45">
        <v>4.2</v>
      </c>
      <c r="I24" s="45">
        <v>4</v>
      </c>
      <c r="J24" s="45">
        <v>3.3</v>
      </c>
      <c r="K24" s="45">
        <v>3.1</v>
      </c>
      <c r="L24" s="45">
        <v>2.9</v>
      </c>
      <c r="M24" s="45">
        <v>2.8</v>
      </c>
      <c r="N24" s="45">
        <v>2.8</v>
      </c>
      <c r="O24" s="45">
        <v>2.2000000000000002</v>
      </c>
      <c r="P24" s="45">
        <v>2.8420000000000027</v>
      </c>
      <c r="Q24" s="45">
        <v>2.8409999999999966</v>
      </c>
      <c r="R24" s="45">
        <v>3.2959999999999994</v>
      </c>
      <c r="S24" s="45">
        <v>2.9409999999999998</v>
      </c>
      <c r="T24" s="45">
        <v>2.9359999999999973</v>
      </c>
      <c r="U24" s="45">
        <v>1.6170000000000002</v>
      </c>
      <c r="V24" s="45">
        <v>2.1130000000000013</v>
      </c>
      <c r="W24" s="5"/>
    </row>
    <row r="25" spans="1:23" s="4" customFormat="1" ht="30.25" customHeight="1" x14ac:dyDescent="0.4">
      <c r="A25" s="27" t="s">
        <v>82</v>
      </c>
      <c r="B25" s="45">
        <v>11.8</v>
      </c>
      <c r="C25" s="45">
        <v>12.2</v>
      </c>
      <c r="D25" s="45">
        <v>12.7</v>
      </c>
      <c r="E25" s="45">
        <v>16.2</v>
      </c>
      <c r="F25" s="45">
        <v>21</v>
      </c>
      <c r="G25" s="45">
        <v>19.3</v>
      </c>
      <c r="H25" s="45">
        <v>18.399999999999999</v>
      </c>
      <c r="I25" s="45">
        <v>15.7</v>
      </c>
      <c r="J25" s="45">
        <v>12.8</v>
      </c>
      <c r="K25" s="45">
        <v>11.7</v>
      </c>
      <c r="L25" s="45">
        <v>10.7</v>
      </c>
      <c r="M25" s="45">
        <v>11.7</v>
      </c>
      <c r="N25" s="45">
        <v>11.5</v>
      </c>
      <c r="O25" s="45">
        <v>12.9</v>
      </c>
      <c r="P25" s="45">
        <v>12.225000000000016</v>
      </c>
      <c r="Q25" s="45">
        <v>14.216999999999992</v>
      </c>
      <c r="R25" s="45">
        <v>14.350000000000064</v>
      </c>
      <c r="S25" s="45">
        <v>18.555</v>
      </c>
      <c r="T25" s="45">
        <v>17.443999999999981</v>
      </c>
      <c r="U25" s="45">
        <v>13.687999999999997</v>
      </c>
      <c r="V25" s="45">
        <v>16.614000000000026</v>
      </c>
      <c r="W25" s="5"/>
    </row>
    <row r="26" spans="1:23" s="4" customFormat="1" ht="30.25" customHeight="1" x14ac:dyDescent="0.4">
      <c r="A26" s="27" t="s">
        <v>114</v>
      </c>
      <c r="B26" s="45">
        <v>7.9</v>
      </c>
      <c r="C26" s="45">
        <v>7.8</v>
      </c>
      <c r="D26" s="45">
        <v>5.8</v>
      </c>
      <c r="E26" s="45">
        <v>7.2</v>
      </c>
      <c r="F26" s="45">
        <v>4</v>
      </c>
      <c r="G26" s="45">
        <v>6.9</v>
      </c>
      <c r="H26" s="45">
        <v>7.4</v>
      </c>
      <c r="I26" s="45">
        <v>9.8000000000000007</v>
      </c>
      <c r="J26" s="45">
        <v>6.1</v>
      </c>
      <c r="K26" s="45">
        <v>6.1</v>
      </c>
      <c r="L26" s="45">
        <v>5.2</v>
      </c>
      <c r="M26" s="45">
        <v>5.3</v>
      </c>
      <c r="N26" s="45">
        <v>7</v>
      </c>
      <c r="O26" s="45">
        <v>5.0999999999999996</v>
      </c>
      <c r="P26" s="45">
        <v>8.054000000000018</v>
      </c>
      <c r="Q26" s="45">
        <v>6.7440000000000131</v>
      </c>
      <c r="R26" s="45">
        <v>7.0949999999999935</v>
      </c>
      <c r="S26" s="45">
        <v>3.327999999999999</v>
      </c>
      <c r="T26" s="45">
        <v>4.9309999999999965</v>
      </c>
      <c r="U26" s="45">
        <v>4.8040000000000136</v>
      </c>
      <c r="V26" s="45">
        <v>5.3709999999999996</v>
      </c>
      <c r="W26" s="5"/>
    </row>
    <row r="27" spans="1:23" s="4" customFormat="1" ht="30.25" customHeight="1" thickBot="1" x14ac:dyDescent="0.45">
      <c r="A27" s="48" t="s">
        <v>115</v>
      </c>
      <c r="B27" s="47">
        <v>6.6</v>
      </c>
      <c r="C27" s="47">
        <v>7.5</v>
      </c>
      <c r="D27" s="47">
        <v>3.9</v>
      </c>
      <c r="E27" s="47">
        <v>5.4</v>
      </c>
      <c r="F27" s="47">
        <v>4.8</v>
      </c>
      <c r="G27" s="47">
        <v>8.4</v>
      </c>
      <c r="H27" s="47">
        <v>4.8</v>
      </c>
      <c r="I27" s="47">
        <v>6.5</v>
      </c>
      <c r="J27" s="47">
        <v>3.7</v>
      </c>
      <c r="K27" s="47">
        <v>2.6</v>
      </c>
      <c r="L27" s="47">
        <v>3</v>
      </c>
      <c r="M27" s="47">
        <v>3</v>
      </c>
      <c r="N27" s="47">
        <v>4.0999999999999996</v>
      </c>
      <c r="O27" s="47">
        <v>2.8</v>
      </c>
      <c r="P27" s="47">
        <v>4.8800000000000141</v>
      </c>
      <c r="Q27" s="47">
        <v>4.3790000000000013</v>
      </c>
      <c r="R27" s="47">
        <v>4.6859999999999919</v>
      </c>
      <c r="S27" s="47">
        <v>2.8279999999999994</v>
      </c>
      <c r="T27" s="47">
        <v>3.4059999999999979</v>
      </c>
      <c r="U27" s="47">
        <v>2.4620000000000006</v>
      </c>
      <c r="V27" s="47">
        <v>3.4680000000000017</v>
      </c>
      <c r="W27" s="5"/>
    </row>
    <row r="28" spans="1:23" s="4" customFormat="1" ht="30.25" customHeight="1" thickTop="1" x14ac:dyDescent="0.4">
      <c r="A28" s="53" t="s">
        <v>87</v>
      </c>
      <c r="B28" s="54">
        <v>284.3</v>
      </c>
      <c r="C28" s="54">
        <v>321.5</v>
      </c>
      <c r="D28" s="54">
        <v>354.6</v>
      </c>
      <c r="E28" s="54">
        <v>346.5</v>
      </c>
      <c r="F28" s="54">
        <v>349</v>
      </c>
      <c r="G28" s="54">
        <v>343.9</v>
      </c>
      <c r="H28" s="54">
        <v>392.5</v>
      </c>
      <c r="I28" s="54">
        <v>376.7</v>
      </c>
      <c r="J28" s="54">
        <v>403.8</v>
      </c>
      <c r="K28" s="54">
        <v>414.7</v>
      </c>
      <c r="L28" s="54">
        <v>446.3</v>
      </c>
      <c r="M28" s="54">
        <v>429.3</v>
      </c>
      <c r="N28" s="54">
        <v>421</v>
      </c>
      <c r="O28" s="54">
        <v>409.6</v>
      </c>
      <c r="P28" s="54">
        <v>408.25100000000208</v>
      </c>
      <c r="Q28" s="54">
        <v>424.91900000000101</v>
      </c>
      <c r="R28" s="54">
        <v>443.87500000000279</v>
      </c>
      <c r="S28" s="54">
        <v>458.23700000000071</v>
      </c>
      <c r="T28" s="54">
        <v>463.30499999999989</v>
      </c>
      <c r="U28" s="54">
        <v>473.57599999999576</v>
      </c>
      <c r="V28" s="54">
        <v>474.48799999999659</v>
      </c>
      <c r="W28" s="5"/>
    </row>
    <row r="29" spans="1:23" s="4" customFormat="1" ht="30.25" customHeight="1" x14ac:dyDescent="0.4">
      <c r="A29" s="27" t="s">
        <v>119</v>
      </c>
      <c r="B29" s="45">
        <v>112.1</v>
      </c>
      <c r="C29" s="45">
        <v>125.8</v>
      </c>
      <c r="D29" s="45">
        <v>140.6</v>
      </c>
      <c r="E29" s="45">
        <v>135.69999999999999</v>
      </c>
      <c r="F29" s="45">
        <v>123.8</v>
      </c>
      <c r="G29" s="45">
        <v>122.3</v>
      </c>
      <c r="H29" s="45">
        <v>163.1</v>
      </c>
      <c r="I29" s="45">
        <v>159</v>
      </c>
      <c r="J29" s="45">
        <v>131</v>
      </c>
      <c r="K29" s="45">
        <v>139</v>
      </c>
      <c r="L29" s="45">
        <v>132.6</v>
      </c>
      <c r="M29" s="45">
        <v>141.9</v>
      </c>
      <c r="N29" s="45">
        <v>144</v>
      </c>
      <c r="O29" s="45">
        <v>145.19999999999999</v>
      </c>
      <c r="P29" s="45">
        <v>174.1399999999997</v>
      </c>
      <c r="Q29" s="45">
        <v>175.35299999999955</v>
      </c>
      <c r="R29" s="45">
        <v>182.00500000000036</v>
      </c>
      <c r="S29" s="45">
        <v>179.09700000000007</v>
      </c>
      <c r="T29" s="45">
        <v>176.1269999999999</v>
      </c>
      <c r="U29" s="45">
        <v>162.71599999999995</v>
      </c>
      <c r="V29" s="45">
        <v>153.44500000000019</v>
      </c>
      <c r="W29" s="5"/>
    </row>
    <row r="30" spans="1:23" s="4" customFormat="1" ht="30.25" customHeight="1" x14ac:dyDescent="0.4">
      <c r="A30" s="48" t="s">
        <v>102</v>
      </c>
      <c r="B30" s="47">
        <v>126.4</v>
      </c>
      <c r="C30" s="47">
        <v>148.30000000000001</v>
      </c>
      <c r="D30" s="47">
        <v>155</v>
      </c>
      <c r="E30" s="47">
        <v>161.6</v>
      </c>
      <c r="F30" s="47">
        <v>166.2</v>
      </c>
      <c r="G30" s="47">
        <v>176.9</v>
      </c>
      <c r="H30" s="47">
        <v>169</v>
      </c>
      <c r="I30" s="47">
        <v>167.8</v>
      </c>
      <c r="J30" s="47">
        <v>214.3</v>
      </c>
      <c r="K30" s="47">
        <v>216.2</v>
      </c>
      <c r="L30" s="47">
        <v>258.3</v>
      </c>
      <c r="M30" s="47">
        <v>222.8</v>
      </c>
      <c r="N30" s="47">
        <v>219.2</v>
      </c>
      <c r="O30" s="47">
        <v>189.9</v>
      </c>
      <c r="P30" s="47">
        <v>175.7090000000002</v>
      </c>
      <c r="Q30" s="47">
        <v>183.77900000000042</v>
      </c>
      <c r="R30" s="47">
        <v>200.8779999999993</v>
      </c>
      <c r="S30" s="47">
        <v>197.1700000000001</v>
      </c>
      <c r="T30" s="47">
        <v>204.34099999999984</v>
      </c>
      <c r="U30" s="47">
        <v>203.5679999999999</v>
      </c>
      <c r="V30" s="47">
        <v>223.19900000000052</v>
      </c>
      <c r="W30" s="5"/>
    </row>
    <row r="31" spans="1:23" s="4" customFormat="1" ht="30.25" customHeight="1" x14ac:dyDescent="0.4">
      <c r="A31" s="27" t="s">
        <v>85</v>
      </c>
      <c r="B31" s="45">
        <v>201.8</v>
      </c>
      <c r="C31" s="45">
        <v>236.9</v>
      </c>
      <c r="D31" s="45">
        <v>263.10000000000002</v>
      </c>
      <c r="E31" s="45">
        <v>258.5</v>
      </c>
      <c r="F31" s="45">
        <v>259.5</v>
      </c>
      <c r="G31" s="45">
        <v>258.5</v>
      </c>
      <c r="H31" s="45">
        <v>298.39999999999998</v>
      </c>
      <c r="I31" s="45">
        <v>279.89999999999998</v>
      </c>
      <c r="J31" s="45">
        <v>294.10000000000002</v>
      </c>
      <c r="K31" s="45">
        <v>305</v>
      </c>
      <c r="L31" s="45">
        <v>340.3</v>
      </c>
      <c r="M31" s="45">
        <v>327.3</v>
      </c>
      <c r="N31" s="45">
        <v>322.39999999999998</v>
      </c>
      <c r="O31" s="45">
        <v>311.2</v>
      </c>
      <c r="P31" s="45">
        <v>312.67100000000005</v>
      </c>
      <c r="Q31" s="45">
        <v>328.24400000000048</v>
      </c>
      <c r="R31" s="45">
        <v>345.7069999999992</v>
      </c>
      <c r="S31" s="45">
        <v>354.57899999999933</v>
      </c>
      <c r="T31" s="45">
        <v>357.73400000000026</v>
      </c>
      <c r="U31" s="45">
        <v>364.83900000000028</v>
      </c>
      <c r="V31" s="45">
        <v>369.26699999999971</v>
      </c>
      <c r="W31" s="5"/>
    </row>
    <row r="32" spans="1:23" s="4" customFormat="1" ht="30.25" customHeight="1" x14ac:dyDescent="0.4">
      <c r="A32" s="27" t="s">
        <v>86</v>
      </c>
      <c r="B32" s="45">
        <v>82.5</v>
      </c>
      <c r="C32" s="45">
        <v>84.6</v>
      </c>
      <c r="D32" s="45">
        <v>91.5</v>
      </c>
      <c r="E32" s="45">
        <v>88</v>
      </c>
      <c r="F32" s="45">
        <v>89.5</v>
      </c>
      <c r="G32" s="45">
        <v>85.3</v>
      </c>
      <c r="H32" s="45">
        <v>94.2</v>
      </c>
      <c r="I32" s="45">
        <v>96.8</v>
      </c>
      <c r="J32" s="45">
        <v>109.8</v>
      </c>
      <c r="K32" s="45">
        <v>109.6</v>
      </c>
      <c r="L32" s="45">
        <v>106</v>
      </c>
      <c r="M32" s="45">
        <v>102</v>
      </c>
      <c r="N32" s="45">
        <v>98.6</v>
      </c>
      <c r="O32" s="45">
        <v>98.4</v>
      </c>
      <c r="P32" s="45">
        <v>95.580000000000283</v>
      </c>
      <c r="Q32" s="45">
        <v>96.67499999999967</v>
      </c>
      <c r="R32" s="45">
        <v>98.16799999999941</v>
      </c>
      <c r="S32" s="45">
        <v>103.65799999999952</v>
      </c>
      <c r="T32" s="45">
        <v>105.57100000000052</v>
      </c>
      <c r="U32" s="45">
        <v>108.7369999999989</v>
      </c>
      <c r="V32" s="45">
        <v>105.22099999999925</v>
      </c>
      <c r="W32" s="5"/>
    </row>
  </sheetData>
  <hyperlinks>
    <hyperlink ref="A1" location="Contents!A1" display="Back to contents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L33"/>
  <sheetViews>
    <sheetView zoomScale="91" zoomScaleNormal="91" workbookViewId="0">
      <selection activeCell="A34" sqref="A34:XFD39"/>
    </sheetView>
  </sheetViews>
  <sheetFormatPr defaultColWidth="9.15234375" defaultRowHeight="30.25" customHeight="1" x14ac:dyDescent="0.4"/>
  <cols>
    <col min="1" max="1" width="33.69140625" style="1" customWidth="1"/>
    <col min="2" max="21" width="6.84375" style="5" customWidth="1"/>
    <col min="22" max="22" width="6.84375" style="6" customWidth="1"/>
    <col min="23" max="23" width="9.15234375" style="4"/>
    <col min="24" max="16384" width="9.15234375" style="1"/>
  </cols>
  <sheetData>
    <row r="1" spans="1:36" ht="30.25" customHeight="1" x14ac:dyDescent="0.4">
      <c r="A1" s="79" t="s">
        <v>168</v>
      </c>
      <c r="W1" s="18"/>
    </row>
    <row r="2" spans="1:36" ht="30.25" customHeight="1" x14ac:dyDescent="0.4">
      <c r="W2" s="18"/>
    </row>
    <row r="3" spans="1:36" s="4" customFormat="1" ht="30.25" customHeight="1" x14ac:dyDescent="0.4">
      <c r="A3" s="102" t="s">
        <v>105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11"/>
      <c r="T3" s="130"/>
      <c r="U3" s="135"/>
      <c r="V3" s="103"/>
    </row>
    <row r="4" spans="1:36" s="4" customFormat="1" ht="30.25" customHeight="1" thickBot="1" x14ac:dyDescent="0.45">
      <c r="A4" s="19"/>
      <c r="B4" s="49" t="s">
        <v>0</v>
      </c>
      <c r="C4" s="49" t="s">
        <v>1</v>
      </c>
      <c r="D4" s="49" t="s">
        <v>2</v>
      </c>
      <c r="E4" s="49" t="s">
        <v>3</v>
      </c>
      <c r="F4" s="49" t="s">
        <v>4</v>
      </c>
      <c r="G4" s="49" t="s">
        <v>5</v>
      </c>
      <c r="H4" s="49" t="s">
        <v>6</v>
      </c>
      <c r="I4" s="49" t="s">
        <v>7</v>
      </c>
      <c r="J4" s="49" t="s">
        <v>8</v>
      </c>
      <c r="K4" s="49" t="s">
        <v>9</v>
      </c>
      <c r="L4" s="49" t="s">
        <v>10</v>
      </c>
      <c r="M4" s="49" t="s">
        <v>11</v>
      </c>
      <c r="N4" s="49" t="s">
        <v>12</v>
      </c>
      <c r="O4" s="49" t="s">
        <v>13</v>
      </c>
      <c r="P4" s="49" t="s">
        <v>14</v>
      </c>
      <c r="Q4" s="49" t="s">
        <v>15</v>
      </c>
      <c r="R4" s="49" t="s">
        <v>16</v>
      </c>
      <c r="S4" s="49" t="s">
        <v>107</v>
      </c>
      <c r="T4" s="49" t="s">
        <v>121</v>
      </c>
      <c r="U4" s="49" t="s">
        <v>122</v>
      </c>
      <c r="V4" s="22" t="s">
        <v>176</v>
      </c>
    </row>
    <row r="5" spans="1:36" s="4" customFormat="1" ht="30.25" customHeight="1" thickTop="1" thickBot="1" x14ac:dyDescent="0.45">
      <c r="A5" s="50" t="s">
        <v>70</v>
      </c>
      <c r="B5" s="51">
        <v>503.2</v>
      </c>
      <c r="C5" s="51">
        <v>524.6</v>
      </c>
      <c r="D5" s="51">
        <v>527.1</v>
      </c>
      <c r="E5" s="51">
        <v>541.6</v>
      </c>
      <c r="F5" s="51">
        <v>548.79999999999995</v>
      </c>
      <c r="G5" s="51">
        <v>565.29999999999995</v>
      </c>
      <c r="H5" s="51">
        <v>573.4</v>
      </c>
      <c r="I5" s="51">
        <v>585.1</v>
      </c>
      <c r="J5" s="51">
        <v>554.29999999999995</v>
      </c>
      <c r="K5" s="51">
        <v>546.9</v>
      </c>
      <c r="L5" s="51">
        <v>542.79999999999995</v>
      </c>
      <c r="M5" s="51">
        <v>544.70000000000005</v>
      </c>
      <c r="N5" s="51">
        <v>562.79999999999995</v>
      </c>
      <c r="O5" s="51">
        <v>573.4</v>
      </c>
      <c r="P5" s="51">
        <v>597.20699999999636</v>
      </c>
      <c r="Q5" s="51">
        <v>605.194999999993</v>
      </c>
      <c r="R5" s="51">
        <v>612.30599999999879</v>
      </c>
      <c r="S5" s="51">
        <v>620.6149999999983</v>
      </c>
      <c r="T5" s="51">
        <v>627.95399999999825</v>
      </c>
      <c r="U5" s="51">
        <v>623.02799999999513</v>
      </c>
      <c r="V5" s="51">
        <v>640.97300000000052</v>
      </c>
    </row>
    <row r="6" spans="1:36" s="4" customFormat="1" ht="30.25" customHeight="1" thickTop="1" x14ac:dyDescent="0.4">
      <c r="A6" s="53" t="s">
        <v>33</v>
      </c>
      <c r="B6" s="54">
        <v>424.9</v>
      </c>
      <c r="C6" s="54">
        <v>457.4</v>
      </c>
      <c r="D6" s="54">
        <v>462.3</v>
      </c>
      <c r="E6" s="54">
        <v>470.2</v>
      </c>
      <c r="F6" s="54">
        <v>481.7</v>
      </c>
      <c r="G6" s="54">
        <v>494.2</v>
      </c>
      <c r="H6" s="54">
        <v>510.5</v>
      </c>
      <c r="I6" s="54">
        <v>523.6</v>
      </c>
      <c r="J6" s="54">
        <v>495.1</v>
      </c>
      <c r="K6" s="54">
        <v>494.1</v>
      </c>
      <c r="L6" s="54">
        <v>490.2</v>
      </c>
      <c r="M6" s="54">
        <v>494.8</v>
      </c>
      <c r="N6" s="54">
        <v>504.6</v>
      </c>
      <c r="O6" s="54">
        <v>511.7</v>
      </c>
      <c r="P6" s="54">
        <v>526.53200000000106</v>
      </c>
      <c r="Q6" s="54">
        <v>541.5289999999992</v>
      </c>
      <c r="R6" s="54">
        <v>548.95700000000443</v>
      </c>
      <c r="S6" s="54">
        <v>555.59199999999328</v>
      </c>
      <c r="T6" s="54">
        <v>572.65800000000468</v>
      </c>
      <c r="U6" s="54">
        <v>553.40899999999579</v>
      </c>
      <c r="V6" s="54">
        <v>567.65800000000218</v>
      </c>
    </row>
    <row r="7" spans="1:36" s="4" customFormat="1" ht="30.25" customHeight="1" x14ac:dyDescent="0.4">
      <c r="A7" s="27" t="s">
        <v>103</v>
      </c>
      <c r="B7" s="45">
        <v>269.8</v>
      </c>
      <c r="C7" s="45">
        <v>294</v>
      </c>
      <c r="D7" s="45">
        <v>268.8</v>
      </c>
      <c r="E7" s="45">
        <v>286.10000000000002</v>
      </c>
      <c r="F7" s="45">
        <v>270</v>
      </c>
      <c r="G7" s="45">
        <v>300.39999999999998</v>
      </c>
      <c r="H7" s="45">
        <v>300.7</v>
      </c>
      <c r="I7" s="45">
        <v>337.6</v>
      </c>
      <c r="J7" s="45">
        <v>266.2</v>
      </c>
      <c r="K7" s="45">
        <v>270</v>
      </c>
      <c r="L7" s="45">
        <v>243.7</v>
      </c>
      <c r="M7" s="45">
        <v>248.2</v>
      </c>
      <c r="N7" s="45">
        <v>263.7</v>
      </c>
      <c r="O7" s="45">
        <v>268.2</v>
      </c>
      <c r="P7" s="45">
        <v>317.5689999999999</v>
      </c>
      <c r="Q7" s="45">
        <v>311.47499999999945</v>
      </c>
      <c r="R7" s="45">
        <v>322.80699999999985</v>
      </c>
      <c r="S7" s="45">
        <v>300.39599999999956</v>
      </c>
      <c r="T7" s="45">
        <v>310.81999999999897</v>
      </c>
      <c r="U7" s="45">
        <v>269.80500000000092</v>
      </c>
      <c r="V7" s="45">
        <v>279.16700000000003</v>
      </c>
    </row>
    <row r="8" spans="1:36" s="4" customFormat="1" ht="30.25" customHeight="1" x14ac:dyDescent="0.4">
      <c r="A8" s="27" t="s">
        <v>104</v>
      </c>
      <c r="B8" s="45">
        <v>101.7</v>
      </c>
      <c r="C8" s="45">
        <v>110</v>
      </c>
      <c r="D8" s="45">
        <v>127.7</v>
      </c>
      <c r="E8" s="45">
        <v>126.6</v>
      </c>
      <c r="F8" s="45">
        <v>140</v>
      </c>
      <c r="G8" s="45">
        <v>139.69999999999999</v>
      </c>
      <c r="H8" s="45">
        <v>137.9</v>
      </c>
      <c r="I8" s="45">
        <v>127.7</v>
      </c>
      <c r="J8" s="45">
        <v>162.9</v>
      </c>
      <c r="K8" s="45">
        <v>158</v>
      </c>
      <c r="L8" s="45">
        <v>184.9</v>
      </c>
      <c r="M8" s="45">
        <v>174.6</v>
      </c>
      <c r="N8" s="45">
        <v>175.6</v>
      </c>
      <c r="O8" s="45">
        <v>159.30000000000001</v>
      </c>
      <c r="P8" s="45">
        <v>143.07099999999994</v>
      </c>
      <c r="Q8" s="45">
        <v>154.59899999999971</v>
      </c>
      <c r="R8" s="45">
        <v>155.50200000000004</v>
      </c>
      <c r="S8" s="45">
        <v>158.91299999999944</v>
      </c>
      <c r="T8" s="45">
        <v>165.732</v>
      </c>
      <c r="U8" s="45">
        <v>163.46600000000072</v>
      </c>
      <c r="V8" s="45">
        <v>175.77600000000032</v>
      </c>
    </row>
    <row r="9" spans="1:36" s="4" customFormat="1" ht="30.25" customHeight="1" x14ac:dyDescent="0.4">
      <c r="A9" s="55" t="s">
        <v>95</v>
      </c>
      <c r="B9" s="56">
        <v>288.10000000000002</v>
      </c>
      <c r="C9" s="56">
        <v>317.39999999999998</v>
      </c>
      <c r="D9" s="56">
        <v>333.8</v>
      </c>
      <c r="E9" s="56">
        <v>333</v>
      </c>
      <c r="F9" s="56">
        <v>348.7</v>
      </c>
      <c r="G9" s="56">
        <v>348.9</v>
      </c>
      <c r="H9" s="56">
        <v>367.5</v>
      </c>
      <c r="I9" s="56">
        <v>369.1</v>
      </c>
      <c r="J9" s="56">
        <v>352.8</v>
      </c>
      <c r="K9" s="56">
        <v>356.5</v>
      </c>
      <c r="L9" s="56">
        <v>363.4</v>
      </c>
      <c r="M9" s="56">
        <v>365.4</v>
      </c>
      <c r="N9" s="56">
        <v>367.6</v>
      </c>
      <c r="O9" s="56">
        <v>378.9</v>
      </c>
      <c r="P9" s="56">
        <v>382.28900000000033</v>
      </c>
      <c r="Q9" s="56">
        <v>396.38500000000028</v>
      </c>
      <c r="R9" s="56">
        <v>399.23800000000006</v>
      </c>
      <c r="S9" s="56">
        <v>419.87300000000027</v>
      </c>
      <c r="T9" s="56">
        <v>427.49099999999953</v>
      </c>
      <c r="U9" s="56">
        <v>410.79599999999976</v>
      </c>
      <c r="V9" s="56">
        <v>420.58600000000104</v>
      </c>
    </row>
    <row r="10" spans="1:36" s="4" customFormat="1" ht="30.25" customHeight="1" x14ac:dyDescent="0.4">
      <c r="A10" s="23" t="s">
        <v>109</v>
      </c>
      <c r="B10" s="46">
        <v>194.9</v>
      </c>
      <c r="C10" s="46">
        <v>215.4</v>
      </c>
      <c r="D10" s="46">
        <v>211.1</v>
      </c>
      <c r="E10" s="46">
        <v>216.7</v>
      </c>
      <c r="F10" s="46">
        <v>213</v>
      </c>
      <c r="G10" s="46">
        <v>221.5</v>
      </c>
      <c r="H10" s="46">
        <v>234.7</v>
      </c>
      <c r="I10" s="46">
        <v>254.6</v>
      </c>
      <c r="J10" s="46">
        <v>205.2</v>
      </c>
      <c r="K10" s="46">
        <v>214.2</v>
      </c>
      <c r="L10" s="46">
        <v>194.7</v>
      </c>
      <c r="M10" s="46">
        <v>198.7</v>
      </c>
      <c r="N10" s="46">
        <v>202.7</v>
      </c>
      <c r="O10" s="46">
        <v>221.1</v>
      </c>
      <c r="P10" s="46">
        <v>245.91299999999961</v>
      </c>
      <c r="Q10" s="46">
        <v>243.80400000000009</v>
      </c>
      <c r="R10" s="46">
        <v>249.74100000000007</v>
      </c>
      <c r="S10" s="46">
        <v>257.6350000000009</v>
      </c>
      <c r="T10" s="46">
        <v>258.09500000000071</v>
      </c>
      <c r="U10" s="46">
        <v>227.21399999999983</v>
      </c>
      <c r="V10" s="46">
        <v>230.32600000000062</v>
      </c>
    </row>
    <row r="11" spans="1:36" s="4" customFormat="1" ht="30.25" customHeight="1" x14ac:dyDescent="0.4">
      <c r="A11" s="57" t="s">
        <v>96</v>
      </c>
      <c r="B11" s="58">
        <v>136.80000000000001</v>
      </c>
      <c r="C11" s="58">
        <v>140</v>
      </c>
      <c r="D11" s="58">
        <v>128.5</v>
      </c>
      <c r="E11" s="58">
        <v>137.19999999999999</v>
      </c>
      <c r="F11" s="58">
        <v>133</v>
      </c>
      <c r="G11" s="58">
        <v>145.30000000000001</v>
      </c>
      <c r="H11" s="58">
        <v>143</v>
      </c>
      <c r="I11" s="58">
        <v>154.5</v>
      </c>
      <c r="J11" s="58">
        <v>142.4</v>
      </c>
      <c r="K11" s="58">
        <v>137.5</v>
      </c>
      <c r="L11" s="58">
        <v>126.9</v>
      </c>
      <c r="M11" s="58">
        <v>129.4</v>
      </c>
      <c r="N11" s="58">
        <v>137</v>
      </c>
      <c r="O11" s="58">
        <v>132.80000000000001</v>
      </c>
      <c r="P11" s="58">
        <v>144.24300000000045</v>
      </c>
      <c r="Q11" s="58">
        <v>145.14399999999924</v>
      </c>
      <c r="R11" s="58">
        <v>149.71899999999994</v>
      </c>
      <c r="S11" s="58">
        <v>135.7190000000009</v>
      </c>
      <c r="T11" s="58">
        <v>145.16700000000009</v>
      </c>
      <c r="U11" s="58">
        <v>142.61300000000108</v>
      </c>
      <c r="V11" s="58">
        <v>147.07199999999943</v>
      </c>
    </row>
    <row r="12" spans="1:36" s="4" customFormat="1" ht="30.25" customHeight="1" thickBot="1" x14ac:dyDescent="0.45">
      <c r="A12" s="48" t="s">
        <v>110</v>
      </c>
      <c r="B12" s="47">
        <v>74.900000000000006</v>
      </c>
      <c r="C12" s="47">
        <v>78.599999999999994</v>
      </c>
      <c r="D12" s="47">
        <v>57.7</v>
      </c>
      <c r="E12" s="47">
        <v>69.400000000000006</v>
      </c>
      <c r="F12" s="47">
        <v>57</v>
      </c>
      <c r="G12" s="47">
        <v>78.900000000000006</v>
      </c>
      <c r="H12" s="47">
        <v>66</v>
      </c>
      <c r="I12" s="47">
        <v>82.9</v>
      </c>
      <c r="J12" s="47">
        <v>61</v>
      </c>
      <c r="K12" s="47">
        <v>55.8</v>
      </c>
      <c r="L12" s="47">
        <v>49</v>
      </c>
      <c r="M12" s="47">
        <v>49.5</v>
      </c>
      <c r="N12" s="47">
        <v>61.1</v>
      </c>
      <c r="O12" s="47">
        <v>47.1</v>
      </c>
      <c r="P12" s="47">
        <v>71.656000000000006</v>
      </c>
      <c r="Q12" s="47">
        <v>67.67099999999995</v>
      </c>
      <c r="R12" s="47">
        <v>73.06599999999996</v>
      </c>
      <c r="S12" s="47">
        <v>42.760999999999953</v>
      </c>
      <c r="T12" s="47">
        <v>52.725000000000236</v>
      </c>
      <c r="U12" s="47">
        <v>42.591000000000022</v>
      </c>
      <c r="V12" s="47">
        <v>48.840999999999902</v>
      </c>
    </row>
    <row r="13" spans="1:36" s="4" customFormat="1" ht="30.25" customHeight="1" thickTop="1" x14ac:dyDescent="0.4">
      <c r="A13" s="53" t="s">
        <v>35</v>
      </c>
      <c r="B13" s="54">
        <v>147.4</v>
      </c>
      <c r="C13" s="54">
        <v>150.30000000000001</v>
      </c>
      <c r="D13" s="54">
        <v>117.2</v>
      </c>
      <c r="E13" s="54">
        <v>137.6</v>
      </c>
      <c r="F13" s="54">
        <v>151</v>
      </c>
      <c r="G13" s="54">
        <v>180</v>
      </c>
      <c r="H13" s="54">
        <v>130.4</v>
      </c>
      <c r="I13" s="54">
        <v>160</v>
      </c>
      <c r="J13" s="54">
        <v>128.1</v>
      </c>
      <c r="K13" s="54">
        <v>116</v>
      </c>
      <c r="L13" s="54">
        <v>94.9</v>
      </c>
      <c r="M13" s="54">
        <v>92.2</v>
      </c>
      <c r="N13" s="54">
        <v>105.8</v>
      </c>
      <c r="O13" s="54">
        <v>115.4</v>
      </c>
      <c r="P13" s="54">
        <v>126.43500000000004</v>
      </c>
      <c r="Q13" s="54">
        <v>125.72800000000021</v>
      </c>
      <c r="R13" s="54">
        <v>118.94600000000014</v>
      </c>
      <c r="S13" s="54">
        <v>109.35299999999988</v>
      </c>
      <c r="T13" s="54">
        <v>123.60399999999998</v>
      </c>
      <c r="U13" s="54">
        <v>98.090000000000217</v>
      </c>
      <c r="V13" s="54">
        <v>120.065</v>
      </c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8"/>
    </row>
    <row r="14" spans="1:36" s="4" customFormat="1" ht="30.25" customHeight="1" x14ac:dyDescent="0.4">
      <c r="A14" s="27" t="s">
        <v>99</v>
      </c>
      <c r="B14" s="45">
        <v>130.19999999999999</v>
      </c>
      <c r="C14" s="45">
        <v>137.1</v>
      </c>
      <c r="D14" s="45">
        <v>98</v>
      </c>
      <c r="E14" s="45">
        <v>120</v>
      </c>
      <c r="F14" s="45">
        <v>123.4</v>
      </c>
      <c r="G14" s="45">
        <v>151.1</v>
      </c>
      <c r="H14" s="45">
        <v>107.1</v>
      </c>
      <c r="I14" s="45">
        <v>140.9</v>
      </c>
      <c r="J14" s="45">
        <v>106.8</v>
      </c>
      <c r="K14" s="45">
        <v>100.4</v>
      </c>
      <c r="L14" s="45">
        <v>82.4</v>
      </c>
      <c r="M14" s="45">
        <v>77.3</v>
      </c>
      <c r="N14" s="45">
        <v>89.7</v>
      </c>
      <c r="O14" s="45">
        <v>93.6</v>
      </c>
      <c r="P14" s="45">
        <v>110.57000000000005</v>
      </c>
      <c r="Q14" s="45">
        <v>101.19999999999995</v>
      </c>
      <c r="R14" s="45">
        <v>103.72999999999975</v>
      </c>
      <c r="S14" s="45">
        <v>84.712000000000089</v>
      </c>
      <c r="T14" s="45">
        <v>99.999999999999972</v>
      </c>
      <c r="U14" s="45">
        <v>78.715000000000074</v>
      </c>
      <c r="V14" s="45">
        <v>98.347000000000065</v>
      </c>
    </row>
    <row r="15" spans="1:36" s="4" customFormat="1" ht="30.25" customHeight="1" x14ac:dyDescent="0.4">
      <c r="A15" s="48" t="s">
        <v>100</v>
      </c>
      <c r="B15" s="47">
        <v>11.4</v>
      </c>
      <c r="C15" s="47">
        <v>7.3</v>
      </c>
      <c r="D15" s="47">
        <v>12.8</v>
      </c>
      <c r="E15" s="47">
        <v>9.3000000000000007</v>
      </c>
      <c r="F15" s="47">
        <v>16</v>
      </c>
      <c r="G15" s="47">
        <v>19.7</v>
      </c>
      <c r="H15" s="47">
        <v>12.1</v>
      </c>
      <c r="I15" s="47">
        <v>10.9</v>
      </c>
      <c r="J15" s="47">
        <v>14</v>
      </c>
      <c r="K15" s="47">
        <v>9.1</v>
      </c>
      <c r="L15" s="47">
        <v>6.4</v>
      </c>
      <c r="M15" s="47">
        <v>7.6</v>
      </c>
      <c r="N15" s="47">
        <v>9.1</v>
      </c>
      <c r="O15" s="47">
        <v>12.4</v>
      </c>
      <c r="P15" s="47">
        <v>8.528999999999991</v>
      </c>
      <c r="Q15" s="47">
        <v>14.964000000000004</v>
      </c>
      <c r="R15" s="47">
        <v>5.6019999999999976</v>
      </c>
      <c r="S15" s="47">
        <v>10.40299999999999</v>
      </c>
      <c r="T15" s="47">
        <v>10.583999999999993</v>
      </c>
      <c r="U15" s="47">
        <v>6.8450000000000006</v>
      </c>
      <c r="V15" s="47">
        <v>7.1440000000000108</v>
      </c>
    </row>
    <row r="16" spans="1:36" s="4" customFormat="1" ht="30.25" customHeight="1" x14ac:dyDescent="0.4">
      <c r="A16" s="55" t="s">
        <v>75</v>
      </c>
      <c r="B16" s="56">
        <v>91.9</v>
      </c>
      <c r="C16" s="56">
        <v>92.4</v>
      </c>
      <c r="D16" s="56">
        <v>77</v>
      </c>
      <c r="E16" s="56">
        <v>83.8</v>
      </c>
      <c r="F16" s="56">
        <v>103.9</v>
      </c>
      <c r="G16" s="56">
        <v>114.6</v>
      </c>
      <c r="H16" s="56">
        <v>77.7</v>
      </c>
      <c r="I16" s="56">
        <v>96.9</v>
      </c>
      <c r="J16" s="56">
        <v>86.5</v>
      </c>
      <c r="K16" s="56">
        <v>78.3</v>
      </c>
      <c r="L16" s="56">
        <v>60.4</v>
      </c>
      <c r="M16" s="56">
        <v>56.6</v>
      </c>
      <c r="N16" s="56">
        <v>60.5</v>
      </c>
      <c r="O16" s="56">
        <v>78.2</v>
      </c>
      <c r="P16" s="56">
        <v>73.227999999999923</v>
      </c>
      <c r="Q16" s="56">
        <v>73.286000000000016</v>
      </c>
      <c r="R16" s="56">
        <v>60.25499999999991</v>
      </c>
      <c r="S16" s="56">
        <v>71.192999999999898</v>
      </c>
      <c r="T16" s="56">
        <v>78.976999999999933</v>
      </c>
      <c r="U16" s="56">
        <v>61.498999999999988</v>
      </c>
      <c r="V16" s="56">
        <v>75.351000000000099</v>
      </c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</row>
    <row r="17" spans="1:38" s="4" customFormat="1" ht="30.25" customHeight="1" x14ac:dyDescent="0.4">
      <c r="A17" s="27" t="s">
        <v>108</v>
      </c>
      <c r="B17" s="45">
        <v>81.099999999999994</v>
      </c>
      <c r="C17" s="45">
        <v>85.9</v>
      </c>
      <c r="D17" s="45">
        <v>64.7</v>
      </c>
      <c r="E17" s="45">
        <v>75.099999999999994</v>
      </c>
      <c r="F17" s="45">
        <v>88.6</v>
      </c>
      <c r="G17" s="45">
        <v>96.7</v>
      </c>
      <c r="H17" s="45">
        <v>66.400000000000006</v>
      </c>
      <c r="I17" s="45">
        <v>87.5</v>
      </c>
      <c r="J17" s="45">
        <v>73.7</v>
      </c>
      <c r="K17" s="45">
        <v>70.400000000000006</v>
      </c>
      <c r="L17" s="45">
        <v>55.1</v>
      </c>
      <c r="M17" s="45">
        <v>49.8</v>
      </c>
      <c r="N17" s="45">
        <v>52.4</v>
      </c>
      <c r="O17" s="45">
        <v>66.099999999999994</v>
      </c>
      <c r="P17" s="45">
        <v>65.400999999999968</v>
      </c>
      <c r="Q17" s="45">
        <v>58.32699999999997</v>
      </c>
      <c r="R17" s="45">
        <v>54.954999999999977</v>
      </c>
      <c r="S17" s="45">
        <v>60.676999999999978</v>
      </c>
      <c r="T17" s="45">
        <v>68.348000000000027</v>
      </c>
      <c r="U17" s="45">
        <v>53.353000000000002</v>
      </c>
      <c r="V17" s="45">
        <v>67.136000000000024</v>
      </c>
    </row>
    <row r="18" spans="1:38" s="4" customFormat="1" ht="30.25" customHeight="1" x14ac:dyDescent="0.4">
      <c r="A18" s="27" t="s">
        <v>97</v>
      </c>
      <c r="B18" s="45">
        <v>10</v>
      </c>
      <c r="C18" s="45">
        <v>5.9</v>
      </c>
      <c r="D18" s="45">
        <v>11.3</v>
      </c>
      <c r="E18" s="45">
        <v>7.1</v>
      </c>
      <c r="F18" s="45">
        <v>13.2</v>
      </c>
      <c r="G18" s="45">
        <v>16.7</v>
      </c>
      <c r="H18" s="45">
        <v>9.6</v>
      </c>
      <c r="I18" s="45">
        <v>8.6</v>
      </c>
      <c r="J18" s="45">
        <v>12.1</v>
      </c>
      <c r="K18" s="45">
        <v>7.5</v>
      </c>
      <c r="L18" s="45">
        <v>4.9000000000000004</v>
      </c>
      <c r="M18" s="45">
        <v>6.1</v>
      </c>
      <c r="N18" s="45">
        <v>7.5</v>
      </c>
      <c r="O18" s="45">
        <v>11</v>
      </c>
      <c r="P18" s="45">
        <v>6.8620000000000037</v>
      </c>
      <c r="Q18" s="45">
        <v>13.309000000000012</v>
      </c>
      <c r="R18" s="45">
        <v>3.7349999999999999</v>
      </c>
      <c r="S18" s="45">
        <v>8.7660000000000071</v>
      </c>
      <c r="T18" s="45">
        <v>8.9599999999999991</v>
      </c>
      <c r="U18" s="45">
        <v>5.9460000000000015</v>
      </c>
      <c r="V18" s="45">
        <v>5.8860000000000001</v>
      </c>
    </row>
    <row r="19" spans="1:38" s="4" customFormat="1" ht="30.25" customHeight="1" x14ac:dyDescent="0.4">
      <c r="A19" s="27" t="s">
        <v>78</v>
      </c>
      <c r="B19" s="45">
        <v>41.1</v>
      </c>
      <c r="C19" s="45">
        <v>47.3</v>
      </c>
      <c r="D19" s="45">
        <v>44.8</v>
      </c>
      <c r="E19" s="45">
        <v>37.4</v>
      </c>
      <c r="F19" s="45">
        <v>70.2</v>
      </c>
      <c r="G19" s="45">
        <v>60.7</v>
      </c>
      <c r="H19" s="45">
        <v>39.9</v>
      </c>
      <c r="I19" s="45">
        <v>44.2</v>
      </c>
      <c r="J19" s="45">
        <v>45</v>
      </c>
      <c r="K19" s="45">
        <v>32.799999999999997</v>
      </c>
      <c r="L19" s="45">
        <v>25.3</v>
      </c>
      <c r="M19" s="45">
        <v>24.7</v>
      </c>
      <c r="N19" s="45">
        <v>28.1</v>
      </c>
      <c r="O19" s="45">
        <v>38.4</v>
      </c>
      <c r="P19" s="45">
        <v>33.369000000000028</v>
      </c>
      <c r="Q19" s="45">
        <v>38.932000000000045</v>
      </c>
      <c r="R19" s="45">
        <v>27.015999999999995</v>
      </c>
      <c r="S19" s="45">
        <v>38.187000000000012</v>
      </c>
      <c r="T19" s="45">
        <v>40.233999999999952</v>
      </c>
      <c r="U19" s="45">
        <v>35.86</v>
      </c>
      <c r="V19" s="45">
        <v>41.339000000000006</v>
      </c>
    </row>
    <row r="20" spans="1:38" s="4" customFormat="1" ht="30.25" customHeight="1" x14ac:dyDescent="0.4">
      <c r="A20" s="27" t="s">
        <v>111</v>
      </c>
      <c r="B20" s="45">
        <v>18.3</v>
      </c>
      <c r="C20" s="45">
        <v>19.399999999999999</v>
      </c>
      <c r="D20" s="45">
        <v>21.1</v>
      </c>
      <c r="E20" s="45">
        <v>19.5</v>
      </c>
      <c r="F20" s="45">
        <v>10.9</v>
      </c>
      <c r="G20" s="45">
        <v>16.399999999999999</v>
      </c>
      <c r="H20" s="45">
        <v>20</v>
      </c>
      <c r="I20" s="45">
        <v>27.7</v>
      </c>
      <c r="J20" s="45">
        <v>19.399999999999999</v>
      </c>
      <c r="K20" s="45">
        <v>21.4</v>
      </c>
      <c r="L20" s="45">
        <v>20.8</v>
      </c>
      <c r="M20" s="45">
        <v>15</v>
      </c>
      <c r="N20" s="45">
        <v>19.7</v>
      </c>
      <c r="O20" s="45">
        <v>14.6</v>
      </c>
      <c r="P20" s="45">
        <v>17.666000000000011</v>
      </c>
      <c r="Q20" s="45">
        <v>16.026</v>
      </c>
      <c r="R20" s="45">
        <v>14.591999999999993</v>
      </c>
      <c r="S20" s="45">
        <v>13.169999999999998</v>
      </c>
      <c r="T20" s="45">
        <v>17.842999999999993</v>
      </c>
      <c r="U20" s="45">
        <v>12.378000000000002</v>
      </c>
      <c r="V20" s="45">
        <v>14.641999999999999</v>
      </c>
    </row>
    <row r="21" spans="1:38" s="4" customFormat="1" ht="30.25" customHeight="1" x14ac:dyDescent="0.4">
      <c r="A21" s="27" t="s">
        <v>112</v>
      </c>
      <c r="B21" s="45">
        <v>32.5</v>
      </c>
      <c r="C21" s="45">
        <v>25.7</v>
      </c>
      <c r="D21" s="45">
        <v>11.1</v>
      </c>
      <c r="E21" s="45">
        <v>26.9</v>
      </c>
      <c r="F21" s="45">
        <v>22.8</v>
      </c>
      <c r="G21" s="45">
        <v>37.6</v>
      </c>
      <c r="H21" s="45">
        <v>17.8</v>
      </c>
      <c r="I21" s="45">
        <v>25</v>
      </c>
      <c r="J21" s="45">
        <v>22</v>
      </c>
      <c r="K21" s="45">
        <v>24.1</v>
      </c>
      <c r="L21" s="45">
        <v>14.4</v>
      </c>
      <c r="M21" s="45">
        <v>17</v>
      </c>
      <c r="N21" s="45">
        <v>12.7</v>
      </c>
      <c r="O21" s="45">
        <v>25.2</v>
      </c>
      <c r="P21" s="45">
        <v>22.193000000000001</v>
      </c>
      <c r="Q21" s="45">
        <v>18.32800000000001</v>
      </c>
      <c r="R21" s="45">
        <v>18.646999999999998</v>
      </c>
      <c r="S21" s="45">
        <v>19.836000000000002</v>
      </c>
      <c r="T21" s="45">
        <v>20.900000000000006</v>
      </c>
      <c r="U21" s="45">
        <v>13.261000000000005</v>
      </c>
      <c r="V21" s="45">
        <v>19.370000000000005</v>
      </c>
    </row>
    <row r="22" spans="1:38" s="4" customFormat="1" ht="30.25" customHeight="1" x14ac:dyDescent="0.4">
      <c r="A22" s="55" t="s">
        <v>79</v>
      </c>
      <c r="B22" s="56">
        <v>55.5</v>
      </c>
      <c r="C22" s="56">
        <v>57.9</v>
      </c>
      <c r="D22" s="56">
        <v>40.200000000000003</v>
      </c>
      <c r="E22" s="56">
        <v>53.8</v>
      </c>
      <c r="F22" s="56">
        <v>47.1</v>
      </c>
      <c r="G22" s="56">
        <v>65.400000000000006</v>
      </c>
      <c r="H22" s="56">
        <v>52.7</v>
      </c>
      <c r="I22" s="56">
        <v>63.1</v>
      </c>
      <c r="J22" s="56">
        <v>41.7</v>
      </c>
      <c r="K22" s="56">
        <v>37.700000000000003</v>
      </c>
      <c r="L22" s="56">
        <v>34.4</v>
      </c>
      <c r="M22" s="56">
        <v>35.5</v>
      </c>
      <c r="N22" s="56">
        <v>45.3</v>
      </c>
      <c r="O22" s="56">
        <v>37.200000000000003</v>
      </c>
      <c r="P22" s="56">
        <v>53.207000000000072</v>
      </c>
      <c r="Q22" s="56">
        <v>52.442000000000057</v>
      </c>
      <c r="R22" s="56">
        <v>58.691000000000074</v>
      </c>
      <c r="S22" s="56">
        <v>38.159999999999854</v>
      </c>
      <c r="T22" s="56">
        <v>44.627000000000088</v>
      </c>
      <c r="U22" s="56">
        <v>36.590999999999951</v>
      </c>
      <c r="V22" s="56">
        <v>44.714000000000013</v>
      </c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</row>
    <row r="23" spans="1:38" s="4" customFormat="1" ht="30.25" customHeight="1" x14ac:dyDescent="0.4">
      <c r="A23" s="27" t="s">
        <v>113</v>
      </c>
      <c r="B23" s="45">
        <v>49.1</v>
      </c>
      <c r="C23" s="45">
        <v>51.2</v>
      </c>
      <c r="D23" s="45">
        <v>33.299999999999997</v>
      </c>
      <c r="E23" s="45">
        <v>44.9</v>
      </c>
      <c r="F23" s="45">
        <v>34.799999999999997</v>
      </c>
      <c r="G23" s="45">
        <v>54.4</v>
      </c>
      <c r="H23" s="45">
        <v>40.700000000000003</v>
      </c>
      <c r="I23" s="45">
        <v>53.3</v>
      </c>
      <c r="J23" s="45">
        <v>33.1</v>
      </c>
      <c r="K23" s="45">
        <v>30</v>
      </c>
      <c r="L23" s="45">
        <v>27.2</v>
      </c>
      <c r="M23" s="45">
        <v>27.5</v>
      </c>
      <c r="N23" s="45">
        <v>37.200000000000003</v>
      </c>
      <c r="O23" s="45">
        <v>27.6</v>
      </c>
      <c r="P23" s="45">
        <v>45.169000000000139</v>
      </c>
      <c r="Q23" s="45">
        <v>42.872999999999983</v>
      </c>
      <c r="R23" s="45">
        <v>48.775000000000091</v>
      </c>
      <c r="S23" s="45">
        <v>24.035000000000025</v>
      </c>
      <c r="T23" s="45">
        <v>31.652000000000076</v>
      </c>
      <c r="U23" s="45">
        <v>25.361999999999988</v>
      </c>
      <c r="V23" s="45">
        <v>31.210999999999988</v>
      </c>
    </row>
    <row r="24" spans="1:38" s="4" customFormat="1" ht="30.25" customHeight="1" x14ac:dyDescent="0.4">
      <c r="A24" s="27" t="s">
        <v>98</v>
      </c>
      <c r="B24" s="45">
        <v>1.4</v>
      </c>
      <c r="C24" s="45">
        <v>1.5</v>
      </c>
      <c r="D24" s="45">
        <v>1.5</v>
      </c>
      <c r="E24" s="45">
        <v>2.2000000000000002</v>
      </c>
      <c r="F24" s="45">
        <v>2.8</v>
      </c>
      <c r="G24" s="45">
        <v>3</v>
      </c>
      <c r="H24" s="45">
        <v>2.6</v>
      </c>
      <c r="I24" s="45">
        <v>2.2999999999999998</v>
      </c>
      <c r="J24" s="45">
        <v>1.9</v>
      </c>
      <c r="K24" s="45">
        <v>1.6</v>
      </c>
      <c r="L24" s="45">
        <v>1.5</v>
      </c>
      <c r="M24" s="45">
        <v>1.6</v>
      </c>
      <c r="N24" s="45">
        <v>1.6</v>
      </c>
      <c r="O24" s="45">
        <v>1.4</v>
      </c>
      <c r="P24" s="45">
        <v>1.6670000000000011</v>
      </c>
      <c r="Q24" s="45">
        <v>1.6550000000000014</v>
      </c>
      <c r="R24" s="45">
        <v>1.8670000000000031</v>
      </c>
      <c r="S24" s="45">
        <v>1.637000000000002</v>
      </c>
      <c r="T24" s="45">
        <v>1.6240000000000003</v>
      </c>
      <c r="U24" s="45">
        <v>0.89899999999999936</v>
      </c>
      <c r="V24" s="45">
        <v>1.2580000000000005</v>
      </c>
    </row>
    <row r="25" spans="1:38" s="4" customFormat="1" ht="30.25" customHeight="1" x14ac:dyDescent="0.4">
      <c r="A25" s="27" t="s">
        <v>82</v>
      </c>
      <c r="B25" s="45">
        <v>12.5</v>
      </c>
      <c r="C25" s="45">
        <v>13.2</v>
      </c>
      <c r="D25" s="45">
        <v>13.7</v>
      </c>
      <c r="E25" s="45">
        <v>17.2</v>
      </c>
      <c r="F25" s="45">
        <v>22.1</v>
      </c>
      <c r="G25" s="45">
        <v>19.899999999999999</v>
      </c>
      <c r="H25" s="45">
        <v>18.600000000000001</v>
      </c>
      <c r="I25" s="45">
        <v>15.8</v>
      </c>
      <c r="J25" s="45">
        <v>12.7</v>
      </c>
      <c r="K25" s="45">
        <v>11.3</v>
      </c>
      <c r="L25" s="45">
        <v>10.3</v>
      </c>
      <c r="M25" s="45">
        <v>11.5</v>
      </c>
      <c r="N25" s="45">
        <v>11.1</v>
      </c>
      <c r="O25" s="45">
        <v>12.9</v>
      </c>
      <c r="P25" s="45">
        <v>12.308000000000071</v>
      </c>
      <c r="Q25" s="45">
        <v>14.441000000000024</v>
      </c>
      <c r="R25" s="45">
        <v>14.143000000000036</v>
      </c>
      <c r="S25" s="45">
        <v>18.398999999999951</v>
      </c>
      <c r="T25" s="45">
        <v>17.387999999999906</v>
      </c>
      <c r="U25" s="45">
        <v>13.672000000000001</v>
      </c>
      <c r="V25" s="45">
        <v>16.679999999999939</v>
      </c>
    </row>
    <row r="26" spans="1:38" s="4" customFormat="1" ht="30.25" customHeight="1" x14ac:dyDescent="0.4">
      <c r="A26" s="27" t="s">
        <v>114</v>
      </c>
      <c r="B26" s="45">
        <v>21.1</v>
      </c>
      <c r="C26" s="45">
        <v>20.6</v>
      </c>
      <c r="D26" s="45">
        <v>14.6</v>
      </c>
      <c r="E26" s="45">
        <v>19.3</v>
      </c>
      <c r="F26" s="45">
        <v>9.9</v>
      </c>
      <c r="G26" s="45">
        <v>17.600000000000001</v>
      </c>
      <c r="H26" s="45">
        <v>18.7</v>
      </c>
      <c r="I26" s="45">
        <v>26</v>
      </c>
      <c r="J26" s="45">
        <v>16.600000000000001</v>
      </c>
      <c r="K26" s="45">
        <v>16.8</v>
      </c>
      <c r="L26" s="45">
        <v>13.8</v>
      </c>
      <c r="M26" s="45">
        <v>13.7</v>
      </c>
      <c r="N26" s="45">
        <v>19</v>
      </c>
      <c r="O26" s="45">
        <v>13</v>
      </c>
      <c r="P26" s="45">
        <v>22.093999999999966</v>
      </c>
      <c r="Q26" s="45">
        <v>18.100999999999988</v>
      </c>
      <c r="R26" s="45">
        <v>19.945999999999987</v>
      </c>
      <c r="S26" s="45">
        <v>9.4909999999999659</v>
      </c>
      <c r="T26" s="45">
        <v>14.523000000000007</v>
      </c>
      <c r="U26" s="45">
        <v>13.764999999999993</v>
      </c>
      <c r="V26" s="45">
        <v>15.637999999999991</v>
      </c>
    </row>
    <row r="27" spans="1:38" s="4" customFormat="1" ht="30.25" customHeight="1" thickBot="1" x14ac:dyDescent="0.45">
      <c r="A27" s="48" t="s">
        <v>115</v>
      </c>
      <c r="B27" s="47">
        <v>21.9</v>
      </c>
      <c r="C27" s="47">
        <v>24</v>
      </c>
      <c r="D27" s="47">
        <v>11.8</v>
      </c>
      <c r="E27" s="47">
        <v>17.2</v>
      </c>
      <c r="F27" s="47">
        <v>15.1</v>
      </c>
      <c r="G27" s="47">
        <v>27.9</v>
      </c>
      <c r="H27" s="47">
        <v>15.4</v>
      </c>
      <c r="I27" s="47">
        <v>21.3</v>
      </c>
      <c r="J27" s="47">
        <v>12.4</v>
      </c>
      <c r="K27" s="47">
        <v>9.6</v>
      </c>
      <c r="L27" s="47">
        <v>10.4</v>
      </c>
      <c r="M27" s="47">
        <v>10.4</v>
      </c>
      <c r="N27" s="47">
        <v>15.1</v>
      </c>
      <c r="O27" s="47">
        <v>11.3</v>
      </c>
      <c r="P27" s="47">
        <v>18.804999999999989</v>
      </c>
      <c r="Q27" s="47">
        <v>19.899999999999974</v>
      </c>
      <c r="R27" s="47">
        <v>24.602000000000018</v>
      </c>
      <c r="S27" s="47">
        <v>10.269999999999989</v>
      </c>
      <c r="T27" s="47">
        <v>12.715999999999999</v>
      </c>
      <c r="U27" s="47">
        <v>9.1540000000000017</v>
      </c>
      <c r="V27" s="47">
        <v>12.39599999999999</v>
      </c>
    </row>
    <row r="28" spans="1:38" s="4" customFormat="1" ht="30.25" customHeight="1" thickTop="1" x14ac:dyDescent="0.4">
      <c r="A28" s="53" t="s">
        <v>87</v>
      </c>
      <c r="B28" s="54">
        <v>277.5</v>
      </c>
      <c r="C28" s="54">
        <v>307.10000000000002</v>
      </c>
      <c r="D28" s="54">
        <v>345.1</v>
      </c>
      <c r="E28" s="54">
        <v>332.6</v>
      </c>
      <c r="F28" s="54">
        <v>330.7</v>
      </c>
      <c r="G28" s="54">
        <v>314.2</v>
      </c>
      <c r="H28" s="54">
        <v>380.1</v>
      </c>
      <c r="I28" s="54">
        <v>363.6</v>
      </c>
      <c r="J28" s="54">
        <v>367</v>
      </c>
      <c r="K28" s="54">
        <v>378</v>
      </c>
      <c r="L28" s="54">
        <v>395.4</v>
      </c>
      <c r="M28" s="54">
        <v>402.6</v>
      </c>
      <c r="N28" s="54">
        <v>398.8</v>
      </c>
      <c r="O28" s="54">
        <v>396.4</v>
      </c>
      <c r="P28" s="54">
        <v>400.09699999999816</v>
      </c>
      <c r="Q28" s="54">
        <v>415.80100000000635</v>
      </c>
      <c r="R28" s="54">
        <v>430.01100000000099</v>
      </c>
      <c r="S28" s="54">
        <v>446.23900000000032</v>
      </c>
      <c r="T28" s="54">
        <v>449.0539999999977</v>
      </c>
      <c r="U28" s="54">
        <v>455.31900000000024</v>
      </c>
      <c r="V28" s="54">
        <v>447.5930000000015</v>
      </c>
      <c r="X28" s="106"/>
      <c r="Y28" s="106"/>
      <c r="Z28" s="106"/>
      <c r="AA28" s="106"/>
      <c r="AB28" s="106"/>
      <c r="AC28" s="18"/>
      <c r="AD28" s="18"/>
      <c r="AE28" s="18"/>
      <c r="AF28" s="18"/>
      <c r="AG28" s="18"/>
      <c r="AH28" s="18"/>
      <c r="AI28" s="18"/>
      <c r="AJ28" s="18"/>
      <c r="AK28" s="18"/>
      <c r="AL28" s="18"/>
    </row>
    <row r="29" spans="1:38" s="4" customFormat="1" ht="30.25" customHeight="1" x14ac:dyDescent="0.4">
      <c r="A29" s="27" t="s">
        <v>101</v>
      </c>
      <c r="B29" s="45">
        <v>139.6</v>
      </c>
      <c r="C29" s="45">
        <v>156.9</v>
      </c>
      <c r="D29" s="45">
        <v>170.8</v>
      </c>
      <c r="E29" s="45">
        <v>166.1</v>
      </c>
      <c r="F29" s="45">
        <v>146.6</v>
      </c>
      <c r="G29" s="45">
        <v>149.19999999999999</v>
      </c>
      <c r="H29" s="45">
        <v>193.6</v>
      </c>
      <c r="I29" s="45">
        <v>196.7</v>
      </c>
      <c r="J29" s="45">
        <v>159.4</v>
      </c>
      <c r="K29" s="45">
        <v>169.6</v>
      </c>
      <c r="L29" s="45">
        <v>161.30000000000001</v>
      </c>
      <c r="M29" s="45">
        <v>170.9</v>
      </c>
      <c r="N29" s="45">
        <v>174.1</v>
      </c>
      <c r="O29" s="45">
        <v>174.6</v>
      </c>
      <c r="P29" s="45">
        <v>206.99900000000011</v>
      </c>
      <c r="Q29" s="45">
        <v>210.27499999999969</v>
      </c>
      <c r="R29" s="45">
        <v>219.0769999999998</v>
      </c>
      <c r="S29" s="45">
        <v>215.68399999999932</v>
      </c>
      <c r="T29" s="45">
        <v>210.82000000000031</v>
      </c>
      <c r="U29" s="45">
        <v>191.09000000000071</v>
      </c>
      <c r="V29" s="45">
        <v>180.81999999999979</v>
      </c>
    </row>
    <row r="30" spans="1:38" s="4" customFormat="1" ht="30.25" customHeight="1" x14ac:dyDescent="0.4">
      <c r="A30" s="48" t="s">
        <v>102</v>
      </c>
      <c r="B30" s="47">
        <v>90.3</v>
      </c>
      <c r="C30" s="47">
        <v>102.7</v>
      </c>
      <c r="D30" s="47">
        <v>114.8</v>
      </c>
      <c r="E30" s="47">
        <v>117.2</v>
      </c>
      <c r="F30" s="47">
        <v>124</v>
      </c>
      <c r="G30" s="47">
        <v>120</v>
      </c>
      <c r="H30" s="47">
        <v>125.7</v>
      </c>
      <c r="I30" s="47">
        <v>116.8</v>
      </c>
      <c r="J30" s="47">
        <v>149</v>
      </c>
      <c r="K30" s="47">
        <v>148.9</v>
      </c>
      <c r="L30" s="47">
        <v>178.5</v>
      </c>
      <c r="M30" s="47">
        <v>166.9</v>
      </c>
      <c r="N30" s="47">
        <v>166.5</v>
      </c>
      <c r="O30" s="47">
        <v>147</v>
      </c>
      <c r="P30" s="47">
        <v>134.54199999999958</v>
      </c>
      <c r="Q30" s="47">
        <v>139.63499999999956</v>
      </c>
      <c r="R30" s="47">
        <v>149.89999999999992</v>
      </c>
      <c r="S30" s="47">
        <v>148.51000000000002</v>
      </c>
      <c r="T30" s="47">
        <v>155.14799999999988</v>
      </c>
      <c r="U30" s="47">
        <v>156.62100000000046</v>
      </c>
      <c r="V30" s="47">
        <v>168.63200000000055</v>
      </c>
    </row>
    <row r="31" spans="1:38" s="4" customFormat="1" ht="30.25" customHeight="1" x14ac:dyDescent="0.4">
      <c r="A31" s="27" t="s">
        <v>85</v>
      </c>
      <c r="B31" s="45">
        <v>196.2</v>
      </c>
      <c r="C31" s="45">
        <v>225</v>
      </c>
      <c r="D31" s="45">
        <v>256.7</v>
      </c>
      <c r="E31" s="45">
        <v>249.2</v>
      </c>
      <c r="F31" s="45">
        <v>244.8</v>
      </c>
      <c r="G31" s="45">
        <v>234.3</v>
      </c>
      <c r="H31" s="45">
        <v>289.8</v>
      </c>
      <c r="I31" s="45">
        <v>272.3</v>
      </c>
      <c r="J31" s="45">
        <v>266.3</v>
      </c>
      <c r="K31" s="45">
        <v>278.2</v>
      </c>
      <c r="L31" s="45">
        <v>302.89999999999998</v>
      </c>
      <c r="M31" s="45">
        <v>308.7</v>
      </c>
      <c r="N31" s="45">
        <v>307.10000000000002</v>
      </c>
      <c r="O31" s="45">
        <v>300.8</v>
      </c>
      <c r="P31" s="45">
        <v>309.06100000000021</v>
      </c>
      <c r="Q31" s="45">
        <v>323.09899999999868</v>
      </c>
      <c r="R31" s="45">
        <v>338.98299999999927</v>
      </c>
      <c r="S31" s="45">
        <v>348.68000000000075</v>
      </c>
      <c r="T31" s="45">
        <v>348.51399999999904</v>
      </c>
      <c r="U31" s="45">
        <v>349.29699999999912</v>
      </c>
      <c r="V31" s="45">
        <v>345.23500000000001</v>
      </c>
    </row>
    <row r="32" spans="1:38" s="4" customFormat="1" ht="30.25" customHeight="1" x14ac:dyDescent="0.4">
      <c r="A32" s="27" t="s">
        <v>86</v>
      </c>
      <c r="B32" s="45">
        <v>81.3</v>
      </c>
      <c r="C32" s="45">
        <v>82.2</v>
      </c>
      <c r="D32" s="45">
        <v>88.4</v>
      </c>
      <c r="E32" s="45">
        <v>83.4</v>
      </c>
      <c r="F32" s="45">
        <v>85.9</v>
      </c>
      <c r="G32" s="45">
        <v>79.900000000000006</v>
      </c>
      <c r="H32" s="45">
        <v>90.3</v>
      </c>
      <c r="I32" s="45">
        <v>91.4</v>
      </c>
      <c r="J32" s="45">
        <v>100.7</v>
      </c>
      <c r="K32" s="45">
        <v>99.8</v>
      </c>
      <c r="L32" s="45">
        <v>92.4</v>
      </c>
      <c r="M32" s="45">
        <v>93.9</v>
      </c>
      <c r="N32" s="45">
        <v>91.7</v>
      </c>
      <c r="O32" s="45">
        <v>95.6</v>
      </c>
      <c r="P32" s="45">
        <v>91.035999999999987</v>
      </c>
      <c r="Q32" s="45">
        <v>92.701999999999259</v>
      </c>
      <c r="R32" s="45">
        <v>91.028000000000219</v>
      </c>
      <c r="S32" s="45">
        <v>97.559000000000452</v>
      </c>
      <c r="T32" s="45">
        <v>100.53999999999954</v>
      </c>
      <c r="U32" s="45">
        <v>106.02200000000001</v>
      </c>
      <c r="V32" s="45">
        <v>102.35799999999975</v>
      </c>
    </row>
    <row r="33" spans="1:22" s="4" customFormat="1" ht="30.25" customHeight="1" x14ac:dyDescent="0.4">
      <c r="A33" s="2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6"/>
    </row>
  </sheetData>
  <hyperlinks>
    <hyperlink ref="A1" location="Contents!A1" display="Back to contents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39"/>
  <sheetViews>
    <sheetView workbookViewId="0">
      <selection activeCell="A34" sqref="A34"/>
    </sheetView>
  </sheetViews>
  <sheetFormatPr defaultColWidth="9.15234375" defaultRowHeight="30.25" customHeight="1" x14ac:dyDescent="0.4"/>
  <cols>
    <col min="1" max="1" width="33.69140625" style="1" customWidth="1"/>
    <col min="2" max="21" width="6.84375" style="5" customWidth="1"/>
    <col min="22" max="22" width="6.84375" style="6" customWidth="1"/>
    <col min="23" max="23" width="7.84375" style="4" customWidth="1"/>
    <col min="24" max="16384" width="9.15234375" style="1"/>
  </cols>
  <sheetData>
    <row r="1" spans="1:24" ht="21.25" customHeight="1" x14ac:dyDescent="0.4">
      <c r="A1" s="79" t="s">
        <v>168</v>
      </c>
      <c r="W1" s="18"/>
    </row>
    <row r="2" spans="1:24" ht="9" customHeight="1" x14ac:dyDescent="0.4">
      <c r="W2" s="18"/>
    </row>
    <row r="3" spans="1:24" s="4" customFormat="1" ht="21.25" customHeight="1" x14ac:dyDescent="0.4">
      <c r="A3" s="2" t="s">
        <v>106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4" s="4" customFormat="1" ht="30.25" customHeight="1" thickBot="1" x14ac:dyDescent="0.45">
      <c r="A4" s="19"/>
      <c r="B4" s="49" t="s">
        <v>0</v>
      </c>
      <c r="C4" s="49" t="s">
        <v>1</v>
      </c>
      <c r="D4" s="49" t="s">
        <v>2</v>
      </c>
      <c r="E4" s="49" t="s">
        <v>3</v>
      </c>
      <c r="F4" s="49" t="s">
        <v>4</v>
      </c>
      <c r="G4" s="49" t="s">
        <v>5</v>
      </c>
      <c r="H4" s="49" t="s">
        <v>6</v>
      </c>
      <c r="I4" s="49" t="s">
        <v>7</v>
      </c>
      <c r="J4" s="49" t="s">
        <v>8</v>
      </c>
      <c r="K4" s="49" t="s">
        <v>9</v>
      </c>
      <c r="L4" s="49" t="s">
        <v>10</v>
      </c>
      <c r="M4" s="49" t="s">
        <v>11</v>
      </c>
      <c r="N4" s="49" t="s">
        <v>12</v>
      </c>
      <c r="O4" s="49" t="s">
        <v>13</v>
      </c>
      <c r="P4" s="49" t="s">
        <v>14</v>
      </c>
      <c r="Q4" s="49" t="s">
        <v>15</v>
      </c>
      <c r="R4" s="49" t="s">
        <v>16</v>
      </c>
      <c r="S4" s="49" t="s">
        <v>107</v>
      </c>
      <c r="T4" s="49" t="s">
        <v>121</v>
      </c>
      <c r="U4" s="49" t="s">
        <v>122</v>
      </c>
      <c r="V4" s="22" t="s">
        <v>176</v>
      </c>
    </row>
    <row r="5" spans="1:24" s="4" customFormat="1" ht="30.25" customHeight="1" thickTop="1" thickBot="1" x14ac:dyDescent="0.45">
      <c r="A5" s="50" t="s">
        <v>70</v>
      </c>
      <c r="B5" s="51">
        <v>54.3</v>
      </c>
      <c r="C5" s="51">
        <v>45.8</v>
      </c>
      <c r="D5" s="51">
        <v>23.9</v>
      </c>
      <c r="E5" s="51">
        <v>41.9</v>
      </c>
      <c r="F5" s="51">
        <v>24.2</v>
      </c>
      <c r="G5" s="51">
        <v>38.200000000000003</v>
      </c>
      <c r="H5" s="51">
        <v>31.8</v>
      </c>
      <c r="I5" s="51">
        <v>36.299999999999997</v>
      </c>
      <c r="J5" s="51">
        <v>-11</v>
      </c>
      <c r="K5" s="51">
        <v>-26.5</v>
      </c>
      <c r="L5" s="51">
        <v>-42.3</v>
      </c>
      <c r="M5" s="51">
        <v>-9.6</v>
      </c>
      <c r="N5" s="51">
        <v>15.9</v>
      </c>
      <c r="O5" s="51">
        <v>30.6</v>
      </c>
      <c r="P5" s="51">
        <v>52.5379999999966</v>
      </c>
      <c r="Q5" s="51">
        <v>42.410999999997216</v>
      </c>
      <c r="R5" s="51">
        <v>38.897999999999946</v>
      </c>
      <c r="S5" s="51">
        <v>23.408000000000008</v>
      </c>
      <c r="T5" s="51">
        <v>22.759000000000167</v>
      </c>
      <c r="U5" s="51">
        <v>10.721999999999879</v>
      </c>
      <c r="V5" s="51">
        <v>20.357999999999663</v>
      </c>
    </row>
    <row r="6" spans="1:24" s="4" customFormat="1" ht="30.25" customHeight="1" thickTop="1" x14ac:dyDescent="0.4">
      <c r="A6" s="53" t="s">
        <v>33</v>
      </c>
      <c r="B6" s="54">
        <v>55.4</v>
      </c>
      <c r="C6" s="54">
        <v>49.5</v>
      </c>
      <c r="D6" s="54">
        <v>31.5</v>
      </c>
      <c r="E6" s="54">
        <v>42.4</v>
      </c>
      <c r="F6" s="54">
        <v>27</v>
      </c>
      <c r="G6" s="54">
        <v>37.700000000000003</v>
      </c>
      <c r="H6" s="54">
        <v>35.700000000000003</v>
      </c>
      <c r="I6" s="54">
        <v>55.1</v>
      </c>
      <c r="J6" s="54">
        <v>13.1</v>
      </c>
      <c r="K6" s="54">
        <v>9.8000000000000007</v>
      </c>
      <c r="L6" s="54">
        <v>-13</v>
      </c>
      <c r="M6" s="54">
        <v>10.1</v>
      </c>
      <c r="N6" s="54">
        <v>22.2</v>
      </c>
      <c r="O6" s="54">
        <v>30.1</v>
      </c>
      <c r="P6" s="54">
        <v>46.362000000000187</v>
      </c>
      <c r="Q6" s="54">
        <v>40.21400000000029</v>
      </c>
      <c r="R6" s="54">
        <v>41.514000000000351</v>
      </c>
      <c r="S6" s="54">
        <v>25.780999999999867</v>
      </c>
      <c r="T6" s="54">
        <v>33.119999999999933</v>
      </c>
      <c r="U6" s="54">
        <v>18.25500000000007</v>
      </c>
      <c r="V6" s="54">
        <v>18.331999999999972</v>
      </c>
      <c r="X6" s="18"/>
    </row>
    <row r="7" spans="1:24" s="4" customFormat="1" ht="30.25" customHeight="1" x14ac:dyDescent="0.4">
      <c r="A7" s="27" t="s">
        <v>120</v>
      </c>
      <c r="B7" s="45">
        <v>95.6</v>
      </c>
      <c r="C7" s="45">
        <v>98.1</v>
      </c>
      <c r="D7" s="45">
        <v>74.099999999999994</v>
      </c>
      <c r="E7" s="45">
        <v>90.5</v>
      </c>
      <c r="F7" s="45">
        <v>72.2</v>
      </c>
      <c r="G7" s="45">
        <v>102.5</v>
      </c>
      <c r="H7" s="45">
        <v>83.8</v>
      </c>
      <c r="I7" s="45">
        <v>109.9</v>
      </c>
      <c r="J7" s="45">
        <v>82.7</v>
      </c>
      <c r="K7" s="45">
        <v>80.900000000000006</v>
      </c>
      <c r="L7" s="45">
        <v>70.900000000000006</v>
      </c>
      <c r="M7" s="45">
        <v>69.2</v>
      </c>
      <c r="N7" s="45">
        <v>77.900000000000006</v>
      </c>
      <c r="O7" s="45">
        <v>77.2</v>
      </c>
      <c r="P7" s="45">
        <v>91.21000000000015</v>
      </c>
      <c r="Q7" s="45">
        <v>88.225000000000421</v>
      </c>
      <c r="R7" s="45">
        <v>95.385999999999854</v>
      </c>
      <c r="S7" s="45">
        <v>78.131000000000199</v>
      </c>
      <c r="T7" s="45">
        <v>85.796000000000305</v>
      </c>
      <c r="U7" s="45">
        <v>67.334999999999951</v>
      </c>
      <c r="V7" s="45">
        <v>75.938000000000073</v>
      </c>
      <c r="X7" s="18"/>
    </row>
    <row r="8" spans="1:24" s="4" customFormat="1" ht="30.25" customHeight="1" x14ac:dyDescent="0.4">
      <c r="A8" s="27" t="s">
        <v>104</v>
      </c>
      <c r="B8" s="45">
        <v>-41.9</v>
      </c>
      <c r="C8" s="45">
        <v>-48.7</v>
      </c>
      <c r="D8" s="45">
        <v>-43.2</v>
      </c>
      <c r="E8" s="45">
        <v>-48.2</v>
      </c>
      <c r="F8" s="45">
        <v>-46.4</v>
      </c>
      <c r="G8" s="45">
        <v>-65</v>
      </c>
      <c r="H8" s="45">
        <v>-48.4</v>
      </c>
      <c r="I8" s="45">
        <v>-55</v>
      </c>
      <c r="J8" s="45">
        <v>-69.7</v>
      </c>
      <c r="K8" s="45">
        <v>-71.2</v>
      </c>
      <c r="L8" s="45">
        <v>-84.1</v>
      </c>
      <c r="M8" s="45">
        <v>-59.3</v>
      </c>
      <c r="N8" s="45">
        <v>-56</v>
      </c>
      <c r="O8" s="45">
        <v>-47.4</v>
      </c>
      <c r="P8" s="45">
        <v>-45.001999999999853</v>
      </c>
      <c r="Q8" s="45">
        <v>-48.115000000000059</v>
      </c>
      <c r="R8" s="45">
        <v>-53.914000000000165</v>
      </c>
      <c r="S8" s="45">
        <v>-52.42499999999999</v>
      </c>
      <c r="T8" s="45">
        <v>-52.925000000000139</v>
      </c>
      <c r="U8" s="45">
        <v>-49.395999999999951</v>
      </c>
      <c r="V8" s="45">
        <v>-57.902999999999942</v>
      </c>
      <c r="X8" s="18"/>
    </row>
    <row r="9" spans="1:24" s="4" customFormat="1" ht="30.25" customHeight="1" x14ac:dyDescent="0.4">
      <c r="A9" s="55" t="s">
        <v>71</v>
      </c>
      <c r="B9" s="56">
        <v>27.4</v>
      </c>
      <c r="C9" s="56">
        <v>21.6</v>
      </c>
      <c r="D9" s="56">
        <v>16.8</v>
      </c>
      <c r="E9" s="56">
        <v>22.1</v>
      </c>
      <c r="F9" s="56">
        <v>13.2</v>
      </c>
      <c r="G9" s="56">
        <v>12.4</v>
      </c>
      <c r="H9" s="56">
        <v>17.399999999999999</v>
      </c>
      <c r="I9" s="56">
        <v>29.3</v>
      </c>
      <c r="J9" s="56">
        <v>3.1</v>
      </c>
      <c r="K9" s="56">
        <v>2.4</v>
      </c>
      <c r="L9" s="56">
        <v>-14.9</v>
      </c>
      <c r="M9" s="56">
        <v>2.7</v>
      </c>
      <c r="N9" s="56">
        <v>6.3</v>
      </c>
      <c r="O9" s="56">
        <v>16.5</v>
      </c>
      <c r="P9" s="56">
        <v>22.857999999999997</v>
      </c>
      <c r="Q9" s="56">
        <v>17.085000000000097</v>
      </c>
      <c r="R9" s="56">
        <v>16.093999999999976</v>
      </c>
      <c r="S9" s="56">
        <v>18.430999999999916</v>
      </c>
      <c r="T9" s="56">
        <v>19.305000000000032</v>
      </c>
      <c r="U9" s="56">
        <v>5.3330000000000011</v>
      </c>
      <c r="V9" s="56">
        <v>1.9339999999999964</v>
      </c>
      <c r="X9" s="18"/>
    </row>
    <row r="10" spans="1:24" s="4" customFormat="1" ht="30.25" customHeight="1" x14ac:dyDescent="0.4">
      <c r="A10" s="23" t="s">
        <v>109</v>
      </c>
      <c r="B10" s="46">
        <v>58.6</v>
      </c>
      <c r="C10" s="46">
        <v>59.8</v>
      </c>
      <c r="D10" s="46">
        <v>49.4</v>
      </c>
      <c r="E10" s="46">
        <v>57.9</v>
      </c>
      <c r="F10" s="46">
        <v>48.1</v>
      </c>
      <c r="G10" s="46">
        <v>63.5</v>
      </c>
      <c r="H10" s="46">
        <v>53.7</v>
      </c>
      <c r="I10" s="46">
        <v>69.400000000000006</v>
      </c>
      <c r="J10" s="46">
        <v>55.3</v>
      </c>
      <c r="K10" s="46">
        <v>55.8</v>
      </c>
      <c r="L10" s="46">
        <v>48.7</v>
      </c>
      <c r="M10" s="46">
        <v>47.3</v>
      </c>
      <c r="N10" s="46">
        <v>47.8</v>
      </c>
      <c r="O10" s="46">
        <v>55.2</v>
      </c>
      <c r="P10" s="46">
        <v>55.35500000000004</v>
      </c>
      <c r="Q10" s="46">
        <v>53.806999999999988</v>
      </c>
      <c r="R10" s="46">
        <v>55.243000000000031</v>
      </c>
      <c r="S10" s="46">
        <v>58.98700000000003</v>
      </c>
      <c r="T10" s="46">
        <v>60.472000000000044</v>
      </c>
      <c r="U10" s="46">
        <v>46.696999999999996</v>
      </c>
      <c r="V10" s="46">
        <v>51.492000000000019</v>
      </c>
      <c r="X10" s="18"/>
    </row>
    <row r="11" spans="1:24" s="4" customFormat="1" ht="30.25" customHeight="1" x14ac:dyDescent="0.4">
      <c r="A11" s="57" t="s">
        <v>72</v>
      </c>
      <c r="B11" s="58">
        <v>28</v>
      </c>
      <c r="C11" s="58">
        <v>27.9</v>
      </c>
      <c r="D11" s="58">
        <v>14.7</v>
      </c>
      <c r="E11" s="58">
        <v>20.3</v>
      </c>
      <c r="F11" s="58">
        <v>13.8</v>
      </c>
      <c r="G11" s="58">
        <v>25.3</v>
      </c>
      <c r="H11" s="58">
        <v>18.3</v>
      </c>
      <c r="I11" s="58">
        <v>25.8</v>
      </c>
      <c r="J11" s="58">
        <v>10</v>
      </c>
      <c r="K11" s="58">
        <v>7.4</v>
      </c>
      <c r="L11" s="58">
        <v>1.9</v>
      </c>
      <c r="M11" s="58">
        <v>7.4</v>
      </c>
      <c r="N11" s="58">
        <v>15.9</v>
      </c>
      <c r="O11" s="58">
        <v>13.6</v>
      </c>
      <c r="P11" s="58">
        <v>23.504000000000048</v>
      </c>
      <c r="Q11" s="58">
        <v>23.12899999999992</v>
      </c>
      <c r="R11" s="58">
        <v>25.419999999999973</v>
      </c>
      <c r="S11" s="58">
        <v>7.3499999999999686</v>
      </c>
      <c r="T11" s="58">
        <v>13.81499999999992</v>
      </c>
      <c r="U11" s="58">
        <v>12.921999999999981</v>
      </c>
      <c r="V11" s="58">
        <v>16.398000000000014</v>
      </c>
      <c r="X11" s="18"/>
    </row>
    <row r="12" spans="1:24" s="4" customFormat="1" ht="30.25" customHeight="1" thickBot="1" x14ac:dyDescent="0.45">
      <c r="A12" s="48" t="s">
        <v>110</v>
      </c>
      <c r="B12" s="47">
        <v>37</v>
      </c>
      <c r="C12" s="47">
        <v>38.299999999999997</v>
      </c>
      <c r="D12" s="47">
        <v>24.7</v>
      </c>
      <c r="E12" s="47">
        <v>32.5</v>
      </c>
      <c r="F12" s="47">
        <v>24.1</v>
      </c>
      <c r="G12" s="47">
        <v>39</v>
      </c>
      <c r="H12" s="47">
        <v>30.1</v>
      </c>
      <c r="I12" s="47">
        <v>40.5</v>
      </c>
      <c r="J12" s="47">
        <v>27.4</v>
      </c>
      <c r="K12" s="47">
        <v>25.1</v>
      </c>
      <c r="L12" s="47">
        <v>22.2</v>
      </c>
      <c r="M12" s="47">
        <v>22</v>
      </c>
      <c r="N12" s="47">
        <v>30.1</v>
      </c>
      <c r="O12" s="47">
        <v>22</v>
      </c>
      <c r="P12" s="47">
        <v>35.85500000000016</v>
      </c>
      <c r="Q12" s="47">
        <v>34.418000000000099</v>
      </c>
      <c r="R12" s="47">
        <v>40.143000000000001</v>
      </c>
      <c r="S12" s="47">
        <v>19.143999999999956</v>
      </c>
      <c r="T12" s="47">
        <v>25.324000000000048</v>
      </c>
      <c r="U12" s="47">
        <v>20.638000000000034</v>
      </c>
      <c r="V12" s="47">
        <v>24.446000000000012</v>
      </c>
      <c r="X12" s="18"/>
    </row>
    <row r="13" spans="1:24" s="4" customFormat="1" ht="30.25" customHeight="1" thickTop="1" x14ac:dyDescent="0.4">
      <c r="A13" s="53" t="s">
        <v>35</v>
      </c>
      <c r="B13" s="54">
        <v>62.2</v>
      </c>
      <c r="C13" s="54">
        <v>63.8</v>
      </c>
      <c r="D13" s="54">
        <v>40.9</v>
      </c>
      <c r="E13" s="54">
        <v>56.2</v>
      </c>
      <c r="F13" s="54">
        <v>45.2</v>
      </c>
      <c r="G13" s="54">
        <v>67.5</v>
      </c>
      <c r="H13" s="54">
        <v>48.2</v>
      </c>
      <c r="I13" s="54">
        <v>68.099999999999994</v>
      </c>
      <c r="J13" s="54">
        <v>49.9</v>
      </c>
      <c r="K13" s="54">
        <v>46.5</v>
      </c>
      <c r="L13" s="54">
        <v>37.9</v>
      </c>
      <c r="M13" s="54">
        <v>36.799999999999997</v>
      </c>
      <c r="N13" s="54">
        <v>44.4</v>
      </c>
      <c r="O13" s="54">
        <v>43.4</v>
      </c>
      <c r="P13" s="54">
        <v>54.515999999999934</v>
      </c>
      <c r="Q13" s="54">
        <v>49.332000000000214</v>
      </c>
      <c r="R13" s="54">
        <v>55.378000000000043</v>
      </c>
      <c r="S13" s="54">
        <v>37.779000000000018</v>
      </c>
      <c r="T13" s="54">
        <v>47.370999999999988</v>
      </c>
      <c r="U13" s="54">
        <v>36.512000000000228</v>
      </c>
      <c r="V13" s="54">
        <v>45.226999999999663</v>
      </c>
      <c r="X13" s="18"/>
    </row>
    <row r="14" spans="1:24" s="4" customFormat="1" ht="30.25" customHeight="1" x14ac:dyDescent="0.4">
      <c r="A14" s="27" t="s">
        <v>118</v>
      </c>
      <c r="B14" s="45">
        <v>68</v>
      </c>
      <c r="C14" s="45">
        <v>67</v>
      </c>
      <c r="D14" s="45">
        <v>43.9</v>
      </c>
      <c r="E14" s="45">
        <v>60.1</v>
      </c>
      <c r="F14" s="45">
        <v>49.4</v>
      </c>
      <c r="G14" s="45">
        <v>75.599999999999994</v>
      </c>
      <c r="H14" s="45">
        <v>53.3</v>
      </c>
      <c r="I14" s="45">
        <v>72.099999999999994</v>
      </c>
      <c r="J14" s="45">
        <v>54.3</v>
      </c>
      <c r="K14" s="45">
        <v>50.3</v>
      </c>
      <c r="L14" s="45">
        <v>42.1</v>
      </c>
      <c r="M14" s="45">
        <v>40.299999999999997</v>
      </c>
      <c r="N14" s="45">
        <v>47.8</v>
      </c>
      <c r="O14" s="45">
        <v>47.8</v>
      </c>
      <c r="P14" s="45">
        <v>58.350999999999864</v>
      </c>
      <c r="Q14" s="45">
        <v>53.303000000000068</v>
      </c>
      <c r="R14" s="45">
        <v>58.314000000000107</v>
      </c>
      <c r="S14" s="45">
        <v>41.54399999999989</v>
      </c>
      <c r="T14" s="45">
        <v>51.103000000000065</v>
      </c>
      <c r="U14" s="45">
        <v>38.961000000000041</v>
      </c>
      <c r="V14" s="45">
        <v>48.56300000000013</v>
      </c>
      <c r="X14" s="18"/>
    </row>
    <row r="15" spans="1:24" s="4" customFormat="1" ht="30.25" customHeight="1" x14ac:dyDescent="0.4">
      <c r="A15" s="48" t="s">
        <v>100</v>
      </c>
      <c r="B15" s="47">
        <v>-5.8</v>
      </c>
      <c r="C15" s="47">
        <v>-3.1</v>
      </c>
      <c r="D15" s="47">
        <v>-3</v>
      </c>
      <c r="E15" s="47">
        <v>-3.8</v>
      </c>
      <c r="F15" s="47">
        <v>-4.2</v>
      </c>
      <c r="G15" s="47">
        <v>-8.1</v>
      </c>
      <c r="H15" s="47">
        <v>-5.0999999999999996</v>
      </c>
      <c r="I15" s="47">
        <v>-4</v>
      </c>
      <c r="J15" s="47">
        <v>-4.4000000000000004</v>
      </c>
      <c r="K15" s="47">
        <v>-3.9</v>
      </c>
      <c r="L15" s="47">
        <v>-4.2</v>
      </c>
      <c r="M15" s="47">
        <v>-3.5</v>
      </c>
      <c r="N15" s="47">
        <v>-3.4</v>
      </c>
      <c r="O15" s="47">
        <v>-4.5</v>
      </c>
      <c r="P15" s="47">
        <v>-3.8349999999999977</v>
      </c>
      <c r="Q15" s="47">
        <v>-3.9709999999999996</v>
      </c>
      <c r="R15" s="47">
        <v>-2.9360000000000004</v>
      </c>
      <c r="S15" s="47">
        <v>-3.7650000000000032</v>
      </c>
      <c r="T15" s="47">
        <v>-3.7319999999999958</v>
      </c>
      <c r="U15" s="47">
        <v>-2.4489999999999998</v>
      </c>
      <c r="V15" s="47">
        <v>-3.3359999999999999</v>
      </c>
      <c r="X15" s="18"/>
    </row>
    <row r="16" spans="1:24" s="4" customFormat="1" ht="30.25" customHeight="1" x14ac:dyDescent="0.4">
      <c r="A16" s="55" t="s">
        <v>75</v>
      </c>
      <c r="B16" s="56">
        <v>33</v>
      </c>
      <c r="C16" s="56">
        <v>33.5</v>
      </c>
      <c r="D16" s="56">
        <v>23.1</v>
      </c>
      <c r="E16" s="56">
        <v>31.4</v>
      </c>
      <c r="F16" s="56">
        <v>27.9</v>
      </c>
      <c r="G16" s="56">
        <v>36.700000000000003</v>
      </c>
      <c r="H16" s="56">
        <v>26</v>
      </c>
      <c r="I16" s="56">
        <v>36.9</v>
      </c>
      <c r="J16" s="56">
        <v>30.8</v>
      </c>
      <c r="K16" s="56">
        <v>29.3</v>
      </c>
      <c r="L16" s="56">
        <v>22.4</v>
      </c>
      <c r="M16" s="56">
        <v>21.3</v>
      </c>
      <c r="N16" s="56">
        <v>21.6</v>
      </c>
      <c r="O16" s="56">
        <v>27</v>
      </c>
      <c r="P16" s="56">
        <v>26.468000000000028</v>
      </c>
      <c r="Q16" s="56">
        <v>22.229999999999986</v>
      </c>
      <c r="R16" s="56">
        <v>22.817999999999991</v>
      </c>
      <c r="S16" s="56">
        <v>24.330000000000009</v>
      </c>
      <c r="T16" s="56">
        <v>28.52500000000002</v>
      </c>
      <c r="U16" s="56">
        <v>20.874999999999996</v>
      </c>
      <c r="V16" s="56">
        <v>25.966000000000005</v>
      </c>
      <c r="X16" s="18"/>
    </row>
    <row r="17" spans="1:24" s="4" customFormat="1" ht="30.25" customHeight="1" x14ac:dyDescent="0.4">
      <c r="A17" s="27" t="s">
        <v>108</v>
      </c>
      <c r="B17" s="45">
        <v>37.700000000000003</v>
      </c>
      <c r="C17" s="45">
        <v>35.700000000000003</v>
      </c>
      <c r="D17" s="45">
        <v>25.2</v>
      </c>
      <c r="E17" s="45">
        <v>33.799999999999997</v>
      </c>
      <c r="F17" s="45">
        <v>30.5</v>
      </c>
      <c r="G17" s="45">
        <v>42.9</v>
      </c>
      <c r="H17" s="45">
        <v>29.6</v>
      </c>
      <c r="I17" s="45">
        <v>39.200000000000003</v>
      </c>
      <c r="J17" s="45">
        <v>33.799999999999997</v>
      </c>
      <c r="K17" s="45">
        <v>31.7</v>
      </c>
      <c r="L17" s="45">
        <v>25.3</v>
      </c>
      <c r="M17" s="45">
        <v>23.6</v>
      </c>
      <c r="N17" s="45">
        <v>23.7</v>
      </c>
      <c r="O17" s="45">
        <v>30.6</v>
      </c>
      <c r="P17" s="45">
        <v>29.127999999999979</v>
      </c>
      <c r="Q17" s="45">
        <v>25.015000000000011</v>
      </c>
      <c r="R17" s="45">
        <v>24.325000000000024</v>
      </c>
      <c r="S17" s="45">
        <v>26.790999999999976</v>
      </c>
      <c r="T17" s="45">
        <v>30.945000000000014</v>
      </c>
      <c r="U17" s="45">
        <v>22.605999999999998</v>
      </c>
      <c r="V17" s="45">
        <v>28.446999999999999</v>
      </c>
      <c r="X17" s="5"/>
    </row>
    <row r="18" spans="1:24" s="4" customFormat="1" ht="30.25" customHeight="1" x14ac:dyDescent="0.4">
      <c r="A18" s="27" t="s">
        <v>97</v>
      </c>
      <c r="B18" s="45">
        <v>-4.8</v>
      </c>
      <c r="C18" s="45">
        <v>-2.2000000000000002</v>
      </c>
      <c r="D18" s="45">
        <v>-2.1</v>
      </c>
      <c r="E18" s="45">
        <v>-2.5</v>
      </c>
      <c r="F18" s="45">
        <v>-2.7</v>
      </c>
      <c r="G18" s="45">
        <v>-6.2</v>
      </c>
      <c r="H18" s="45">
        <v>-3.6</v>
      </c>
      <c r="I18" s="45">
        <v>-2.2999999999999998</v>
      </c>
      <c r="J18" s="45">
        <v>-3</v>
      </c>
      <c r="K18" s="45">
        <v>-2.4</v>
      </c>
      <c r="L18" s="45">
        <v>-2.9</v>
      </c>
      <c r="M18" s="45">
        <v>-2.2999999999999998</v>
      </c>
      <c r="N18" s="45">
        <v>-2.2000000000000002</v>
      </c>
      <c r="O18" s="45">
        <v>-3.6</v>
      </c>
      <c r="P18" s="45">
        <v>-2.6599999999999997</v>
      </c>
      <c r="Q18" s="45">
        <v>-2.7849999999999997</v>
      </c>
      <c r="R18" s="45">
        <v>-1.5069999999999997</v>
      </c>
      <c r="S18" s="45">
        <v>-2.460999999999999</v>
      </c>
      <c r="T18" s="45">
        <v>-2.4200000000000008</v>
      </c>
      <c r="U18" s="45">
        <v>-1.7309999999999999</v>
      </c>
      <c r="V18" s="45">
        <v>-2.4809999999999981</v>
      </c>
      <c r="X18" s="5"/>
    </row>
    <row r="19" spans="1:24" s="4" customFormat="1" ht="30.25" customHeight="1" x14ac:dyDescent="0.4">
      <c r="A19" s="27" t="s">
        <v>78</v>
      </c>
      <c r="B19" s="45">
        <v>2.7</v>
      </c>
      <c r="C19" s="45">
        <v>7</v>
      </c>
      <c r="D19" s="45">
        <v>3.2</v>
      </c>
      <c r="E19" s="45">
        <v>3.5</v>
      </c>
      <c r="F19" s="45">
        <v>7.9</v>
      </c>
      <c r="G19" s="45">
        <v>3.3</v>
      </c>
      <c r="H19" s="45">
        <v>2.8</v>
      </c>
      <c r="I19" s="45">
        <v>4.8</v>
      </c>
      <c r="J19" s="45">
        <v>4.5</v>
      </c>
      <c r="K19" s="45">
        <v>2</v>
      </c>
      <c r="L19" s="45">
        <v>1.7</v>
      </c>
      <c r="M19" s="45">
        <v>2</v>
      </c>
      <c r="N19" s="45">
        <v>2.2999999999999998</v>
      </c>
      <c r="O19" s="45">
        <v>2.5</v>
      </c>
      <c r="P19" s="45">
        <v>3.2560000000000007</v>
      </c>
      <c r="Q19" s="45">
        <v>2.7289999999999979</v>
      </c>
      <c r="R19" s="45">
        <v>3.0070000000000028</v>
      </c>
      <c r="S19" s="45">
        <v>3.9670000000000019</v>
      </c>
      <c r="T19" s="45">
        <v>4.5320000000000018</v>
      </c>
      <c r="U19" s="45">
        <v>5.0480000000000063</v>
      </c>
      <c r="V19" s="45">
        <v>5.7869999999999884</v>
      </c>
      <c r="X19" s="18"/>
    </row>
    <row r="20" spans="1:24" s="4" customFormat="1" ht="30.25" customHeight="1" x14ac:dyDescent="0.4">
      <c r="A20" s="27" t="s">
        <v>111</v>
      </c>
      <c r="B20" s="45">
        <v>10</v>
      </c>
      <c r="C20" s="45">
        <v>10.3</v>
      </c>
      <c r="D20" s="45">
        <v>12.9</v>
      </c>
      <c r="E20" s="45">
        <v>10.9</v>
      </c>
      <c r="F20" s="45">
        <v>6.2</v>
      </c>
      <c r="G20" s="45">
        <v>9.1</v>
      </c>
      <c r="H20" s="45">
        <v>11.9</v>
      </c>
      <c r="I20" s="45">
        <v>16.8</v>
      </c>
      <c r="J20" s="45">
        <v>12.2</v>
      </c>
      <c r="K20" s="45">
        <v>12.5</v>
      </c>
      <c r="L20" s="45">
        <v>11.5</v>
      </c>
      <c r="M20" s="45">
        <v>9.3000000000000007</v>
      </c>
      <c r="N20" s="45">
        <v>11.2</v>
      </c>
      <c r="O20" s="45">
        <v>8.3000000000000007</v>
      </c>
      <c r="P20" s="45">
        <v>9.6109999999999989</v>
      </c>
      <c r="Q20" s="45">
        <v>8.36</v>
      </c>
      <c r="R20" s="45">
        <v>8.1989999999999945</v>
      </c>
      <c r="S20" s="45">
        <v>7.5739999999999981</v>
      </c>
      <c r="T20" s="45">
        <v>10.168999999999997</v>
      </c>
      <c r="U20" s="45">
        <v>6.9719999999999986</v>
      </c>
      <c r="V20" s="45">
        <v>8.270999999999999</v>
      </c>
      <c r="X20" s="18"/>
    </row>
    <row r="21" spans="1:24" s="4" customFormat="1" ht="30.25" customHeight="1" x14ac:dyDescent="0.4">
      <c r="A21" s="27" t="s">
        <v>112</v>
      </c>
      <c r="B21" s="45">
        <v>20.2</v>
      </c>
      <c r="C21" s="45">
        <v>16.2</v>
      </c>
      <c r="D21" s="45">
        <v>7</v>
      </c>
      <c r="E21" s="45">
        <v>17</v>
      </c>
      <c r="F21" s="45">
        <v>13.8</v>
      </c>
      <c r="G21" s="45">
        <v>24.2</v>
      </c>
      <c r="H21" s="45">
        <v>11.3</v>
      </c>
      <c r="I21" s="45">
        <v>15.4</v>
      </c>
      <c r="J21" s="45">
        <v>14.2</v>
      </c>
      <c r="K21" s="45">
        <v>14.9</v>
      </c>
      <c r="L21" s="45">
        <v>9.3000000000000007</v>
      </c>
      <c r="M21" s="45">
        <v>10.1</v>
      </c>
      <c r="N21" s="45">
        <v>8.1</v>
      </c>
      <c r="O21" s="45">
        <v>16.2</v>
      </c>
      <c r="P21" s="45">
        <v>13.601000000000006</v>
      </c>
      <c r="Q21" s="45">
        <v>11.141</v>
      </c>
      <c r="R21" s="45">
        <v>11.612000000000007</v>
      </c>
      <c r="S21" s="45">
        <v>12.788999999999996</v>
      </c>
      <c r="T21" s="45">
        <v>13.824000000000003</v>
      </c>
      <c r="U21" s="45">
        <v>8.8549999999999969</v>
      </c>
      <c r="V21" s="45">
        <v>11.907999999999994</v>
      </c>
      <c r="X21" s="18"/>
    </row>
    <row r="22" spans="1:24" s="4" customFormat="1" ht="30.25" customHeight="1" x14ac:dyDescent="0.4">
      <c r="A22" s="55" t="s">
        <v>79</v>
      </c>
      <c r="B22" s="56">
        <v>29.3</v>
      </c>
      <c r="C22" s="56">
        <v>30.4</v>
      </c>
      <c r="D22" s="56">
        <v>17.8</v>
      </c>
      <c r="E22" s="56">
        <v>24.9</v>
      </c>
      <c r="F22" s="56">
        <v>17.3</v>
      </c>
      <c r="G22" s="56">
        <v>30.8</v>
      </c>
      <c r="H22" s="56">
        <v>22.2</v>
      </c>
      <c r="I22" s="56">
        <v>31.2</v>
      </c>
      <c r="J22" s="56">
        <v>19</v>
      </c>
      <c r="K22" s="56">
        <v>17.2</v>
      </c>
      <c r="L22" s="56">
        <v>15.5</v>
      </c>
      <c r="M22" s="56">
        <v>15.5</v>
      </c>
      <c r="N22" s="56">
        <v>22.8</v>
      </c>
      <c r="O22" s="56">
        <v>16.399999999999999</v>
      </c>
      <c r="P22" s="56">
        <v>28.047999999999853</v>
      </c>
      <c r="Q22" s="56">
        <v>27.102000000000032</v>
      </c>
      <c r="R22" s="56">
        <v>32.560000000000059</v>
      </c>
      <c r="S22" s="56">
        <v>13.44899999999998</v>
      </c>
      <c r="T22" s="56">
        <v>18.845999999999908</v>
      </c>
      <c r="U22" s="56">
        <v>15.636999999999968</v>
      </c>
      <c r="V22" s="56">
        <v>19.260999999999939</v>
      </c>
      <c r="X22" s="18"/>
    </row>
    <row r="23" spans="1:24" s="4" customFormat="1" ht="30.25" customHeight="1" x14ac:dyDescent="0.4">
      <c r="A23" s="27" t="s">
        <v>113</v>
      </c>
      <c r="B23" s="45">
        <v>30.3</v>
      </c>
      <c r="C23" s="45">
        <v>31.2</v>
      </c>
      <c r="D23" s="45">
        <v>18.7</v>
      </c>
      <c r="E23" s="45">
        <v>26.3</v>
      </c>
      <c r="F23" s="45">
        <v>18.899999999999999</v>
      </c>
      <c r="G23" s="45">
        <v>32.6</v>
      </c>
      <c r="H23" s="45">
        <v>23.7</v>
      </c>
      <c r="I23" s="45">
        <v>32.9</v>
      </c>
      <c r="J23" s="45">
        <v>20.399999999999999</v>
      </c>
      <c r="K23" s="45">
        <v>18.600000000000001</v>
      </c>
      <c r="L23" s="45">
        <v>16.8</v>
      </c>
      <c r="M23" s="45">
        <v>16.7</v>
      </c>
      <c r="N23" s="45">
        <v>24.1</v>
      </c>
      <c r="O23" s="45">
        <v>17.3</v>
      </c>
      <c r="P23" s="45">
        <v>29.223000000000049</v>
      </c>
      <c r="Q23" s="45">
        <v>28.288000000000029</v>
      </c>
      <c r="R23" s="45">
        <v>33.988999999999962</v>
      </c>
      <c r="S23" s="45">
        <v>14.753000000000025</v>
      </c>
      <c r="T23" s="45">
        <v>20.158000000000023</v>
      </c>
      <c r="U23" s="45">
        <v>16.355000000000029</v>
      </c>
      <c r="V23" s="45">
        <v>20.115999999999957</v>
      </c>
      <c r="X23" s="18"/>
    </row>
    <row r="24" spans="1:24" s="4" customFormat="1" ht="30.25" customHeight="1" x14ac:dyDescent="0.4">
      <c r="A24" s="27" t="s">
        <v>98</v>
      </c>
      <c r="B24" s="45">
        <v>-1</v>
      </c>
      <c r="C24" s="45">
        <v>-0.9</v>
      </c>
      <c r="D24" s="45">
        <v>-0.9</v>
      </c>
      <c r="E24" s="45">
        <v>-1.4</v>
      </c>
      <c r="F24" s="45">
        <v>-1.5</v>
      </c>
      <c r="G24" s="45">
        <v>-1.9</v>
      </c>
      <c r="H24" s="45">
        <v>-1.6</v>
      </c>
      <c r="I24" s="45">
        <v>-1.7</v>
      </c>
      <c r="J24" s="45">
        <v>-1.4</v>
      </c>
      <c r="K24" s="45">
        <v>-1.4</v>
      </c>
      <c r="L24" s="45">
        <v>-1.4</v>
      </c>
      <c r="M24" s="45">
        <v>-1.2</v>
      </c>
      <c r="N24" s="45">
        <v>-1.2</v>
      </c>
      <c r="O24" s="45">
        <v>-0.9</v>
      </c>
      <c r="P24" s="45">
        <v>-1.1749999999999989</v>
      </c>
      <c r="Q24" s="45">
        <v>-1.1860000000000006</v>
      </c>
      <c r="R24" s="45">
        <v>-1.4289999999999992</v>
      </c>
      <c r="S24" s="45">
        <v>-1.3040000000000012</v>
      </c>
      <c r="T24" s="45">
        <v>-1.3120000000000005</v>
      </c>
      <c r="U24" s="45">
        <v>-0.71799999999999942</v>
      </c>
      <c r="V24" s="45">
        <v>-0.85499999999999998</v>
      </c>
      <c r="X24" s="18"/>
    </row>
    <row r="25" spans="1:24" s="4" customFormat="1" ht="30.25" customHeight="1" x14ac:dyDescent="0.4">
      <c r="A25" s="27" t="s">
        <v>82</v>
      </c>
      <c r="B25" s="45">
        <v>0.8</v>
      </c>
      <c r="C25" s="45">
        <v>1.1000000000000001</v>
      </c>
      <c r="D25" s="45">
        <v>1</v>
      </c>
      <c r="E25" s="45">
        <v>1</v>
      </c>
      <c r="F25" s="45">
        <v>1.1000000000000001</v>
      </c>
      <c r="G25" s="45">
        <v>0.6</v>
      </c>
      <c r="H25" s="45">
        <v>0.2</v>
      </c>
      <c r="I25" s="45">
        <v>0.1</v>
      </c>
      <c r="J25" s="45">
        <v>-0.2</v>
      </c>
      <c r="K25" s="45">
        <v>-0.4</v>
      </c>
      <c r="L25" s="45">
        <v>-0.5</v>
      </c>
      <c r="M25" s="45">
        <v>-0.2</v>
      </c>
      <c r="N25" s="45">
        <v>-0.3</v>
      </c>
      <c r="O25" s="45">
        <v>0</v>
      </c>
      <c r="P25" s="45">
        <v>8.299999999999999E-2</v>
      </c>
      <c r="Q25" s="45">
        <v>0.2240000000000002</v>
      </c>
      <c r="R25" s="45">
        <v>-0.20700000000000085</v>
      </c>
      <c r="S25" s="45">
        <v>-0.15599999999999992</v>
      </c>
      <c r="T25" s="45">
        <v>-5.6000000000000084E-2</v>
      </c>
      <c r="U25" s="45">
        <v>-1.6000000000000014E-2</v>
      </c>
      <c r="V25" s="45">
        <v>6.6000000000000072E-2</v>
      </c>
      <c r="X25" s="18"/>
    </row>
    <row r="26" spans="1:24" s="4" customFormat="1" ht="30.25" customHeight="1" x14ac:dyDescent="0.4">
      <c r="A26" s="27" t="s">
        <v>114</v>
      </c>
      <c r="B26" s="45">
        <v>13.2</v>
      </c>
      <c r="C26" s="45">
        <v>12.8</v>
      </c>
      <c r="D26" s="45">
        <v>8.9</v>
      </c>
      <c r="E26" s="45">
        <v>12.1</v>
      </c>
      <c r="F26" s="45">
        <v>5.9</v>
      </c>
      <c r="G26" s="45">
        <v>10.7</v>
      </c>
      <c r="H26" s="45">
        <v>11.4</v>
      </c>
      <c r="I26" s="45">
        <v>16.2</v>
      </c>
      <c r="J26" s="45">
        <v>10.5</v>
      </c>
      <c r="K26" s="45">
        <v>10.7</v>
      </c>
      <c r="L26" s="45">
        <v>8.6</v>
      </c>
      <c r="M26" s="45">
        <v>8.4</v>
      </c>
      <c r="N26" s="45">
        <v>12.1</v>
      </c>
      <c r="O26" s="45">
        <v>7.9</v>
      </c>
      <c r="P26" s="45">
        <v>14.040000000000022</v>
      </c>
      <c r="Q26" s="45">
        <v>11.357000000000021</v>
      </c>
      <c r="R26" s="45">
        <v>12.850999999999997</v>
      </c>
      <c r="S26" s="45">
        <v>6.1629999999999994</v>
      </c>
      <c r="T26" s="45">
        <v>9.592000000000013</v>
      </c>
      <c r="U26" s="45">
        <v>8.9610000000000127</v>
      </c>
      <c r="V26" s="45">
        <v>10.267000000000014</v>
      </c>
      <c r="X26" s="18"/>
    </row>
    <row r="27" spans="1:24" s="4" customFormat="1" ht="30.25" customHeight="1" thickBot="1" x14ac:dyDescent="0.45">
      <c r="A27" s="48" t="s">
        <v>115</v>
      </c>
      <c r="B27" s="47">
        <v>15.3</v>
      </c>
      <c r="C27" s="47">
        <v>16.5</v>
      </c>
      <c r="D27" s="47">
        <v>7.9</v>
      </c>
      <c r="E27" s="47">
        <v>11.8</v>
      </c>
      <c r="F27" s="47">
        <v>10.3</v>
      </c>
      <c r="G27" s="47">
        <v>19.5</v>
      </c>
      <c r="H27" s="47">
        <v>10.6</v>
      </c>
      <c r="I27" s="47">
        <v>14.8</v>
      </c>
      <c r="J27" s="47">
        <v>8.8000000000000007</v>
      </c>
      <c r="K27" s="47">
        <v>6.9</v>
      </c>
      <c r="L27" s="47">
        <v>7.4</v>
      </c>
      <c r="M27" s="47">
        <v>7.4</v>
      </c>
      <c r="N27" s="47">
        <v>11.1</v>
      </c>
      <c r="O27" s="47">
        <v>8.5</v>
      </c>
      <c r="P27" s="47">
        <v>13.924999999999972</v>
      </c>
      <c r="Q27" s="47">
        <v>15.520999999999994</v>
      </c>
      <c r="R27" s="47">
        <v>19.915999999999986</v>
      </c>
      <c r="S27" s="47">
        <v>7.4420000000000019</v>
      </c>
      <c r="T27" s="47">
        <v>9.3100000000000112</v>
      </c>
      <c r="U27" s="47">
        <v>6.6919999999999948</v>
      </c>
      <c r="V27" s="47">
        <v>8.9279999999999973</v>
      </c>
      <c r="X27" s="18"/>
    </row>
    <row r="28" spans="1:24" s="4" customFormat="1" ht="30.25" customHeight="1" thickTop="1" x14ac:dyDescent="0.4">
      <c r="A28" s="53" t="s">
        <v>87</v>
      </c>
      <c r="B28" s="54">
        <v>-6.9</v>
      </c>
      <c r="C28" s="54">
        <v>-14.4</v>
      </c>
      <c r="D28" s="54">
        <v>-9.5</v>
      </c>
      <c r="E28" s="54">
        <v>-13.9</v>
      </c>
      <c r="F28" s="54">
        <v>-18.2</v>
      </c>
      <c r="G28" s="54">
        <v>-29.7</v>
      </c>
      <c r="H28" s="54">
        <v>-12.4</v>
      </c>
      <c r="I28" s="54">
        <v>-13</v>
      </c>
      <c r="J28" s="54">
        <v>-36.799999999999997</v>
      </c>
      <c r="K28" s="54">
        <v>-36.6</v>
      </c>
      <c r="L28" s="54">
        <v>-50.9</v>
      </c>
      <c r="M28" s="54">
        <v>-26.7</v>
      </c>
      <c r="N28" s="54">
        <v>-22.2</v>
      </c>
      <c r="O28" s="54">
        <v>-13.3</v>
      </c>
      <c r="P28" s="54">
        <v>-8.1539999999999928</v>
      </c>
      <c r="Q28" s="54">
        <v>-9.1180000000000074</v>
      </c>
      <c r="R28" s="54">
        <v>-13.863999999999903</v>
      </c>
      <c r="S28" s="54">
        <v>-11.997999999999985</v>
      </c>
      <c r="T28" s="54">
        <v>-14.250999999999946</v>
      </c>
      <c r="U28" s="54">
        <v>-18.257000000000051</v>
      </c>
      <c r="V28" s="54">
        <v>-26.895000000000103</v>
      </c>
      <c r="X28" s="18"/>
    </row>
    <row r="29" spans="1:24" s="4" customFormat="1" ht="30.25" customHeight="1" x14ac:dyDescent="0.4">
      <c r="A29" s="27" t="s">
        <v>119</v>
      </c>
      <c r="B29" s="45">
        <v>27.6</v>
      </c>
      <c r="C29" s="45">
        <v>31.2</v>
      </c>
      <c r="D29" s="45">
        <v>30.2</v>
      </c>
      <c r="E29" s="45">
        <v>30.4</v>
      </c>
      <c r="F29" s="45">
        <v>22.8</v>
      </c>
      <c r="G29" s="45">
        <v>27</v>
      </c>
      <c r="H29" s="45">
        <v>30.5</v>
      </c>
      <c r="I29" s="45">
        <v>37.799999999999997</v>
      </c>
      <c r="J29" s="45">
        <v>28.5</v>
      </c>
      <c r="K29" s="45">
        <v>30.6</v>
      </c>
      <c r="L29" s="45">
        <v>28.8</v>
      </c>
      <c r="M29" s="45">
        <v>28.9</v>
      </c>
      <c r="N29" s="45">
        <v>30.1</v>
      </c>
      <c r="O29" s="45">
        <v>29.3</v>
      </c>
      <c r="P29" s="45">
        <v>32.859000000000094</v>
      </c>
      <c r="Q29" s="45">
        <v>34.922000000000033</v>
      </c>
      <c r="R29" s="45">
        <v>37.071999999999953</v>
      </c>
      <c r="S29" s="45">
        <v>36.586999999999939</v>
      </c>
      <c r="T29" s="45">
        <v>34.693000000000133</v>
      </c>
      <c r="U29" s="45">
        <v>28.374000000000038</v>
      </c>
      <c r="V29" s="45">
        <v>27.374999999999954</v>
      </c>
      <c r="X29" s="18"/>
    </row>
    <row r="30" spans="1:24" s="4" customFormat="1" ht="30.25" customHeight="1" x14ac:dyDescent="0.4">
      <c r="A30" s="48" t="s">
        <v>102</v>
      </c>
      <c r="B30" s="47">
        <v>-36.1</v>
      </c>
      <c r="C30" s="47">
        <v>-45.6</v>
      </c>
      <c r="D30" s="47">
        <v>-40.200000000000003</v>
      </c>
      <c r="E30" s="47">
        <v>-44.3</v>
      </c>
      <c r="F30" s="47">
        <v>-42.2</v>
      </c>
      <c r="G30" s="47">
        <v>-56.9</v>
      </c>
      <c r="H30" s="47">
        <v>-43.2</v>
      </c>
      <c r="I30" s="47">
        <v>-51</v>
      </c>
      <c r="J30" s="47">
        <v>-65.3</v>
      </c>
      <c r="K30" s="47">
        <v>-67.3</v>
      </c>
      <c r="L30" s="47">
        <v>-79.900000000000006</v>
      </c>
      <c r="M30" s="47">
        <v>-55.8</v>
      </c>
      <c r="N30" s="47">
        <v>-52.6</v>
      </c>
      <c r="O30" s="47">
        <v>-43</v>
      </c>
      <c r="P30" s="47">
        <v>-41.16699999999998</v>
      </c>
      <c r="Q30" s="47">
        <v>-44.144000000000027</v>
      </c>
      <c r="R30" s="47">
        <v>-50.978000000000002</v>
      </c>
      <c r="S30" s="47">
        <v>-48.659999999999911</v>
      </c>
      <c r="T30" s="47">
        <v>-49.193000000000062</v>
      </c>
      <c r="U30" s="47">
        <v>-46.947000000000138</v>
      </c>
      <c r="V30" s="47">
        <v>-54.566999999999936</v>
      </c>
      <c r="X30" s="18"/>
    </row>
    <row r="31" spans="1:24" s="4" customFormat="1" ht="30.25" customHeight="1" x14ac:dyDescent="0.4">
      <c r="A31" s="27" t="s">
        <v>85</v>
      </c>
      <c r="B31" s="45">
        <v>-5.6</v>
      </c>
      <c r="C31" s="45">
        <v>-11.9</v>
      </c>
      <c r="D31" s="45">
        <v>-6.3</v>
      </c>
      <c r="E31" s="45">
        <v>-9.3000000000000007</v>
      </c>
      <c r="F31" s="45">
        <v>-14.7</v>
      </c>
      <c r="G31" s="45">
        <v>-24.2</v>
      </c>
      <c r="H31" s="45">
        <v>-8.6</v>
      </c>
      <c r="I31" s="45">
        <v>-7.6</v>
      </c>
      <c r="J31" s="45">
        <v>-27.8</v>
      </c>
      <c r="K31" s="45">
        <v>-26.9</v>
      </c>
      <c r="L31" s="45">
        <v>-37.4</v>
      </c>
      <c r="M31" s="45">
        <v>-18.600000000000001</v>
      </c>
      <c r="N31" s="45">
        <v>-15.3</v>
      </c>
      <c r="O31" s="45">
        <v>-10.5</v>
      </c>
      <c r="P31" s="45">
        <v>-3.6099999999999968</v>
      </c>
      <c r="Q31" s="45">
        <v>-5.1449999999999925</v>
      </c>
      <c r="R31" s="45">
        <v>-6.7239999999999895</v>
      </c>
      <c r="S31" s="45">
        <v>-5.8990000000000027</v>
      </c>
      <c r="T31" s="45">
        <v>-9.2199999999999722</v>
      </c>
      <c r="U31" s="45">
        <v>-15.541999999999993</v>
      </c>
      <c r="V31" s="45">
        <v>-24.031999999999993</v>
      </c>
      <c r="X31" s="18"/>
    </row>
    <row r="32" spans="1:24" s="4" customFormat="1" ht="30.25" customHeight="1" x14ac:dyDescent="0.4">
      <c r="A32" s="27" t="s">
        <v>86</v>
      </c>
      <c r="B32" s="45">
        <v>-1.3</v>
      </c>
      <c r="C32" s="45">
        <v>-2.5</v>
      </c>
      <c r="D32" s="45">
        <v>-3.1</v>
      </c>
      <c r="E32" s="45">
        <v>-4.5999999999999996</v>
      </c>
      <c r="F32" s="45">
        <v>-3.6</v>
      </c>
      <c r="G32" s="45">
        <v>-5.5</v>
      </c>
      <c r="H32" s="45">
        <v>-3.9</v>
      </c>
      <c r="I32" s="45">
        <v>-5.4</v>
      </c>
      <c r="J32" s="45">
        <v>-9</v>
      </c>
      <c r="K32" s="45">
        <v>-9.8000000000000007</v>
      </c>
      <c r="L32" s="45">
        <v>-13.6</v>
      </c>
      <c r="M32" s="45">
        <v>-8.1</v>
      </c>
      <c r="N32" s="45">
        <v>-7</v>
      </c>
      <c r="O32" s="45">
        <v>-2.8</v>
      </c>
      <c r="P32" s="45">
        <v>-4.5439999999999916</v>
      </c>
      <c r="Q32" s="45">
        <v>-3.9729999999999932</v>
      </c>
      <c r="R32" s="45">
        <v>-7.1399999999999908</v>
      </c>
      <c r="S32" s="45">
        <v>-6.0990000000000038</v>
      </c>
      <c r="T32" s="45">
        <v>-5.0309999999999588</v>
      </c>
      <c r="U32" s="45">
        <v>-2.7150000000000087</v>
      </c>
      <c r="V32" s="45">
        <v>-2.8629999999999871</v>
      </c>
      <c r="X32" s="18"/>
    </row>
    <row r="34" spans="1:23" ht="30.25" customHeight="1" x14ac:dyDescent="0.4">
      <c r="V34" s="5"/>
      <c r="W34" s="5"/>
    </row>
    <row r="35" spans="1:23" ht="30.25" customHeight="1" x14ac:dyDescent="0.4">
      <c r="V35" s="9"/>
    </row>
    <row r="36" spans="1:23" ht="30.25" customHeight="1" x14ac:dyDescent="0.4">
      <c r="V36" s="9"/>
    </row>
    <row r="38" spans="1:23" s="4" customFormat="1" ht="30.25" customHeight="1" x14ac:dyDescent="0.4">
      <c r="A38" s="3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6"/>
    </row>
    <row r="39" spans="1:23" s="4" customFormat="1" ht="30.25" customHeight="1" x14ac:dyDescent="0.4">
      <c r="A39" s="3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6"/>
    </row>
  </sheetData>
  <hyperlinks>
    <hyperlink ref="A1" location="Contents!A1" display="Back to contents" xr:uid="{00000000-0004-0000-0F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5"/>
  <sheetViews>
    <sheetView workbookViewId="0">
      <selection activeCell="Z1" sqref="Z1:AP1048576"/>
    </sheetView>
  </sheetViews>
  <sheetFormatPr defaultColWidth="9.15234375" defaultRowHeight="18" customHeight="1" x14ac:dyDescent="0.4"/>
  <cols>
    <col min="1" max="1" width="20" style="9" customWidth="1"/>
    <col min="2" max="21" width="8" style="9" customWidth="1"/>
    <col min="22" max="24" width="9.15234375" style="7"/>
    <col min="25" max="16384" width="9.15234375" style="8"/>
  </cols>
  <sheetData>
    <row r="1" spans="1:25" ht="18" customHeight="1" x14ac:dyDescent="0.4">
      <c r="A1" s="79" t="s">
        <v>168</v>
      </c>
    </row>
    <row r="3" spans="1:25" ht="18" customHeight="1" x14ac:dyDescent="0.4">
      <c r="A3" s="150" t="s">
        <v>23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</row>
    <row r="4" spans="1:25" ht="25.5" customHeight="1" thickBot="1" x14ac:dyDescent="0.45">
      <c r="A4" s="19"/>
      <c r="B4" s="20" t="s">
        <v>0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20" t="s">
        <v>6</v>
      </c>
      <c r="I4" s="20" t="s">
        <v>7</v>
      </c>
      <c r="J4" s="20" t="s">
        <v>8</v>
      </c>
      <c r="K4" s="20" t="s">
        <v>9</v>
      </c>
      <c r="L4" s="20" t="s">
        <v>10</v>
      </c>
      <c r="M4" s="20" t="s">
        <v>11</v>
      </c>
      <c r="N4" s="20" t="s">
        <v>12</v>
      </c>
      <c r="O4" s="20" t="s">
        <v>13</v>
      </c>
      <c r="P4" s="20" t="s">
        <v>14</v>
      </c>
      <c r="Q4" s="20" t="s">
        <v>15</v>
      </c>
      <c r="R4" s="20" t="s">
        <v>16</v>
      </c>
      <c r="S4" s="20" t="s">
        <v>107</v>
      </c>
      <c r="T4" s="20" t="s">
        <v>121</v>
      </c>
      <c r="U4" s="20" t="s">
        <v>122</v>
      </c>
      <c r="V4" s="20" t="s">
        <v>176</v>
      </c>
      <c r="W4" s="20" t="s">
        <v>177</v>
      </c>
      <c r="X4" s="20" t="s">
        <v>178</v>
      </c>
      <c r="Y4" s="20" t="s">
        <v>182</v>
      </c>
    </row>
    <row r="5" spans="1:25" ht="30.25" customHeight="1" thickTop="1" x14ac:dyDescent="0.4">
      <c r="A5" s="30" t="s">
        <v>17</v>
      </c>
      <c r="B5" s="31">
        <v>61725</v>
      </c>
      <c r="C5" s="31">
        <v>63585</v>
      </c>
      <c r="D5" s="31">
        <v>64815</v>
      </c>
      <c r="E5" s="31">
        <v>64530</v>
      </c>
      <c r="F5" s="31">
        <v>64950</v>
      </c>
      <c r="G5" s="31">
        <v>65750</v>
      </c>
      <c r="H5" s="31">
        <v>68020</v>
      </c>
      <c r="I5" s="31">
        <v>70655</v>
      </c>
      <c r="J5" s="31">
        <v>72385</v>
      </c>
      <c r="K5" s="31">
        <v>72450</v>
      </c>
      <c r="L5" s="31">
        <v>70495</v>
      </c>
      <c r="M5" s="31">
        <v>68745</v>
      </c>
      <c r="N5" s="31">
        <v>69210</v>
      </c>
      <c r="O5" s="31">
        <v>67730</v>
      </c>
      <c r="P5" s="31">
        <v>67635</v>
      </c>
      <c r="Q5" s="31">
        <v>67840</v>
      </c>
      <c r="R5" s="31">
        <v>69400</v>
      </c>
      <c r="S5" s="31">
        <v>70715</v>
      </c>
      <c r="T5" s="31">
        <v>73500</v>
      </c>
      <c r="U5" s="31">
        <v>74950</v>
      </c>
      <c r="V5" s="31">
        <v>75890</v>
      </c>
      <c r="W5" s="31">
        <v>76780</v>
      </c>
      <c r="X5" s="31">
        <v>78415</v>
      </c>
      <c r="Y5" s="31">
        <v>79300</v>
      </c>
    </row>
    <row r="6" spans="1:25" ht="30.25" customHeight="1" x14ac:dyDescent="0.4">
      <c r="A6" s="32" t="s">
        <v>19</v>
      </c>
      <c r="B6" s="28">
        <v>6915</v>
      </c>
      <c r="C6" s="28">
        <v>7180</v>
      </c>
      <c r="D6" s="28">
        <v>7805</v>
      </c>
      <c r="E6" s="28">
        <v>7725</v>
      </c>
      <c r="F6" s="28">
        <v>8140</v>
      </c>
      <c r="G6" s="28">
        <v>8020</v>
      </c>
      <c r="H6" s="28">
        <v>8385</v>
      </c>
      <c r="I6" s="28">
        <v>8300</v>
      </c>
      <c r="J6" s="28">
        <v>8590</v>
      </c>
      <c r="K6" s="28">
        <v>8560</v>
      </c>
      <c r="L6" s="28">
        <v>8930</v>
      </c>
      <c r="M6" s="28">
        <v>7985</v>
      </c>
      <c r="N6" s="28">
        <v>7760</v>
      </c>
      <c r="O6" s="28">
        <v>7795</v>
      </c>
      <c r="P6" s="28">
        <v>7700</v>
      </c>
      <c r="Q6" s="28">
        <v>7875</v>
      </c>
      <c r="R6" s="28">
        <v>7860</v>
      </c>
      <c r="S6" s="28">
        <v>8465</v>
      </c>
      <c r="T6" s="28">
        <v>8410</v>
      </c>
      <c r="U6" s="28">
        <v>8425</v>
      </c>
      <c r="V6" s="28">
        <v>8375</v>
      </c>
      <c r="W6" s="28">
        <v>8530</v>
      </c>
      <c r="X6" s="28">
        <v>8495</v>
      </c>
      <c r="Y6" s="28">
        <v>8700</v>
      </c>
    </row>
    <row r="7" spans="1:25" ht="30.25" customHeight="1" x14ac:dyDescent="0.4">
      <c r="A7" s="32" t="s">
        <v>18</v>
      </c>
      <c r="B7" s="28">
        <v>54570</v>
      </c>
      <c r="C7" s="28">
        <v>56240</v>
      </c>
      <c r="D7" s="28">
        <v>56590</v>
      </c>
      <c r="E7" s="28">
        <v>56570</v>
      </c>
      <c r="F7" s="28">
        <v>56540</v>
      </c>
      <c r="G7" s="28">
        <v>57530</v>
      </c>
      <c r="H7" s="28">
        <v>59235</v>
      </c>
      <c r="I7" s="28">
        <v>61950</v>
      </c>
      <c r="J7" s="28">
        <v>63510</v>
      </c>
      <c r="K7" s="28">
        <v>63595</v>
      </c>
      <c r="L7" s="28">
        <v>61275</v>
      </c>
      <c r="M7" s="28">
        <v>60550</v>
      </c>
      <c r="N7" s="28">
        <v>61215</v>
      </c>
      <c r="O7" s="28">
        <v>59935</v>
      </c>
      <c r="P7" s="28">
        <v>59930</v>
      </c>
      <c r="Q7" s="28">
        <v>59965</v>
      </c>
      <c r="R7" s="28">
        <v>61540</v>
      </c>
      <c r="S7" s="28">
        <v>62250</v>
      </c>
      <c r="T7" s="28">
        <v>65085</v>
      </c>
      <c r="U7" s="28">
        <v>66525</v>
      </c>
      <c r="V7" s="28">
        <v>67515</v>
      </c>
      <c r="W7" s="28">
        <v>68245</v>
      </c>
      <c r="X7" s="28">
        <v>69920</v>
      </c>
      <c r="Y7" s="28">
        <v>70600</v>
      </c>
    </row>
    <row r="8" spans="1:25" ht="30.25" customHeight="1" x14ac:dyDescent="0.4">
      <c r="A8" s="33" t="s">
        <v>20</v>
      </c>
      <c r="B8" s="34">
        <v>49620</v>
      </c>
      <c r="C8" s="34">
        <v>50380</v>
      </c>
      <c r="D8" s="34">
        <v>50800</v>
      </c>
      <c r="E8" s="34">
        <v>51695</v>
      </c>
      <c r="F8" s="34">
        <v>52275</v>
      </c>
      <c r="G8" s="34">
        <v>52850</v>
      </c>
      <c r="H8" s="34">
        <v>55035</v>
      </c>
      <c r="I8" s="34">
        <v>56490</v>
      </c>
      <c r="J8" s="34">
        <v>57235</v>
      </c>
      <c r="K8" s="34">
        <v>56335</v>
      </c>
      <c r="L8" s="34">
        <v>54520</v>
      </c>
      <c r="M8" s="34">
        <v>53885</v>
      </c>
      <c r="N8" s="34">
        <v>54175</v>
      </c>
      <c r="O8" s="34">
        <v>54285</v>
      </c>
      <c r="P8" s="34">
        <v>54455</v>
      </c>
      <c r="Q8" s="34">
        <v>55680</v>
      </c>
      <c r="R8" s="34">
        <v>56860</v>
      </c>
      <c r="S8" s="34">
        <v>57805</v>
      </c>
      <c r="T8" s="34">
        <v>60080</v>
      </c>
      <c r="U8" s="34">
        <v>61420</v>
      </c>
      <c r="V8" s="34">
        <v>62045</v>
      </c>
      <c r="W8" s="83" t="s">
        <v>173</v>
      </c>
      <c r="X8" s="83" t="s">
        <v>173</v>
      </c>
      <c r="Y8" s="83" t="s">
        <v>173</v>
      </c>
    </row>
    <row r="9" spans="1:25" ht="30.25" customHeight="1" x14ac:dyDescent="0.4">
      <c r="A9" s="32" t="s">
        <v>21</v>
      </c>
      <c r="B9" s="28">
        <v>5775</v>
      </c>
      <c r="C9" s="28">
        <v>6185</v>
      </c>
      <c r="D9" s="28">
        <v>6855</v>
      </c>
      <c r="E9" s="28">
        <v>6790</v>
      </c>
      <c r="F9" s="28">
        <v>7140</v>
      </c>
      <c r="G9" s="28">
        <v>6920</v>
      </c>
      <c r="H9" s="28">
        <v>7310</v>
      </c>
      <c r="I9" s="28">
        <v>7220</v>
      </c>
      <c r="J9" s="28">
        <v>7440</v>
      </c>
      <c r="K9" s="28">
        <v>7320</v>
      </c>
      <c r="L9" s="28">
        <v>7635</v>
      </c>
      <c r="M9" s="28">
        <v>7055</v>
      </c>
      <c r="N9" s="28">
        <v>6840</v>
      </c>
      <c r="O9" s="28">
        <v>6925</v>
      </c>
      <c r="P9" s="28">
        <v>6850</v>
      </c>
      <c r="Q9" s="28">
        <v>7070</v>
      </c>
      <c r="R9" s="28">
        <v>7000</v>
      </c>
      <c r="S9" s="28">
        <v>7575</v>
      </c>
      <c r="T9" s="28">
        <v>7540</v>
      </c>
      <c r="U9" s="28">
        <v>7655</v>
      </c>
      <c r="V9" s="28">
        <v>7635</v>
      </c>
      <c r="W9" s="29" t="s">
        <v>173</v>
      </c>
      <c r="X9" s="29" t="s">
        <v>173</v>
      </c>
      <c r="Y9" s="29" t="s">
        <v>173</v>
      </c>
    </row>
    <row r="10" spans="1:25" ht="30.25" customHeight="1" x14ac:dyDescent="0.4">
      <c r="A10" s="32" t="s">
        <v>22</v>
      </c>
      <c r="B10" s="28">
        <v>43845</v>
      </c>
      <c r="C10" s="28">
        <v>44195</v>
      </c>
      <c r="D10" s="28">
        <v>43945</v>
      </c>
      <c r="E10" s="28">
        <v>44905</v>
      </c>
      <c r="F10" s="28">
        <v>45135</v>
      </c>
      <c r="G10" s="28">
        <v>45930</v>
      </c>
      <c r="H10" s="28">
        <v>47725</v>
      </c>
      <c r="I10" s="28">
        <v>49270</v>
      </c>
      <c r="J10" s="28">
        <v>49800</v>
      </c>
      <c r="K10" s="28">
        <v>49010</v>
      </c>
      <c r="L10" s="28">
        <v>46885</v>
      </c>
      <c r="M10" s="28">
        <v>46830</v>
      </c>
      <c r="N10" s="28">
        <v>47335</v>
      </c>
      <c r="O10" s="28">
        <v>47360</v>
      </c>
      <c r="P10" s="28">
        <v>47605</v>
      </c>
      <c r="Q10" s="28">
        <v>48610</v>
      </c>
      <c r="R10" s="28">
        <v>49860</v>
      </c>
      <c r="S10" s="28">
        <v>50230</v>
      </c>
      <c r="T10" s="28">
        <v>52540</v>
      </c>
      <c r="U10" s="28">
        <v>53765</v>
      </c>
      <c r="V10" s="28">
        <v>54415</v>
      </c>
      <c r="W10" s="29" t="s">
        <v>173</v>
      </c>
      <c r="X10" s="29" t="s">
        <v>173</v>
      </c>
      <c r="Y10" s="29" t="s">
        <v>173</v>
      </c>
    </row>
    <row r="11" spans="1:25" ht="18" customHeight="1" x14ac:dyDescent="0.4">
      <c r="A11" s="84" t="s">
        <v>174</v>
      </c>
    </row>
    <row r="12" spans="1:25" ht="18" customHeight="1" x14ac:dyDescent="0.4">
      <c r="A12" s="17"/>
      <c r="B12" s="79" t="str">
        <f>HYPERLINK(Contents!C2)</f>
        <v/>
      </c>
    </row>
    <row r="15" spans="1:25" ht="18" customHeight="1" x14ac:dyDescent="0.4">
      <c r="A15" s="8"/>
    </row>
  </sheetData>
  <mergeCells count="1">
    <mergeCell ref="A3:U3"/>
  </mergeCells>
  <hyperlinks>
    <hyperlink ref="A1" location="Contents!A1" display="Back to contents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6"/>
  <sheetViews>
    <sheetView workbookViewId="0">
      <selection activeCell="Z8" sqref="Z8"/>
    </sheetView>
  </sheetViews>
  <sheetFormatPr defaultColWidth="9.15234375" defaultRowHeight="18" customHeight="1" x14ac:dyDescent="0.4"/>
  <cols>
    <col min="1" max="1" width="20" style="12" customWidth="1"/>
    <col min="2" max="22" width="6.3046875" style="12" customWidth="1"/>
    <col min="23" max="16384" width="9.15234375" style="91"/>
  </cols>
  <sheetData>
    <row r="1" spans="1:22" ht="18" customHeight="1" x14ac:dyDescent="0.4">
      <c r="A1" s="90" t="s">
        <v>168</v>
      </c>
    </row>
    <row r="3" spans="1:22" ht="18" customHeight="1" x14ac:dyDescent="0.4">
      <c r="A3" s="152" t="s">
        <v>26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</row>
    <row r="4" spans="1:22" s="94" customFormat="1" ht="25.5" customHeight="1" thickBot="1" x14ac:dyDescent="0.45">
      <c r="A4" s="92"/>
      <c r="B4" s="93" t="s">
        <v>0</v>
      </c>
      <c r="C4" s="93" t="s">
        <v>1</v>
      </c>
      <c r="D4" s="93" t="s">
        <v>2</v>
      </c>
      <c r="E4" s="93" t="s">
        <v>3</v>
      </c>
      <c r="F4" s="93" t="s">
        <v>4</v>
      </c>
      <c r="G4" s="93" t="s">
        <v>5</v>
      </c>
      <c r="H4" s="93" t="s">
        <v>6</v>
      </c>
      <c r="I4" s="93" t="s">
        <v>7</v>
      </c>
      <c r="J4" s="93" t="s">
        <v>8</v>
      </c>
      <c r="K4" s="93" t="s">
        <v>9</v>
      </c>
      <c r="L4" s="93" t="s">
        <v>10</v>
      </c>
      <c r="M4" s="93" t="s">
        <v>11</v>
      </c>
      <c r="N4" s="93" t="s">
        <v>12</v>
      </c>
      <c r="O4" s="93" t="s">
        <v>13</v>
      </c>
      <c r="P4" s="93" t="s">
        <v>14</v>
      </c>
      <c r="Q4" s="93" t="s">
        <v>15</v>
      </c>
      <c r="R4" s="93" t="s">
        <v>16</v>
      </c>
      <c r="S4" s="93" t="s">
        <v>107</v>
      </c>
      <c r="T4" s="22" t="s">
        <v>121</v>
      </c>
      <c r="U4" s="22" t="s">
        <v>122</v>
      </c>
      <c r="V4" s="22" t="s">
        <v>176</v>
      </c>
    </row>
    <row r="5" spans="1:22" ht="30.25" customHeight="1" thickTop="1" x14ac:dyDescent="0.4">
      <c r="A5" s="95" t="s">
        <v>24</v>
      </c>
      <c r="B5" s="60">
        <v>1195</v>
      </c>
      <c r="C5" s="60">
        <v>1160</v>
      </c>
      <c r="D5" s="60">
        <v>950</v>
      </c>
      <c r="E5" s="60">
        <v>1280</v>
      </c>
      <c r="F5" s="60">
        <v>1530</v>
      </c>
      <c r="G5" s="60">
        <v>1580</v>
      </c>
      <c r="H5" s="60">
        <v>1285</v>
      </c>
      <c r="I5" s="60">
        <v>1200</v>
      </c>
      <c r="J5" s="60">
        <v>920</v>
      </c>
      <c r="K5" s="60">
        <v>795</v>
      </c>
      <c r="L5" s="60">
        <v>760</v>
      </c>
      <c r="M5" s="60">
        <v>720</v>
      </c>
      <c r="N5" s="60">
        <v>745</v>
      </c>
      <c r="O5" s="60">
        <v>880</v>
      </c>
      <c r="P5" s="60">
        <v>995</v>
      </c>
      <c r="Q5" s="60">
        <v>1005</v>
      </c>
      <c r="R5" s="60">
        <v>895</v>
      </c>
      <c r="S5" s="60">
        <v>1040</v>
      </c>
      <c r="T5" s="60">
        <v>1020</v>
      </c>
      <c r="U5" s="60">
        <v>765</v>
      </c>
      <c r="V5" s="60">
        <v>925</v>
      </c>
    </row>
    <row r="6" spans="1:22" ht="30.25" customHeight="1" x14ac:dyDescent="0.4">
      <c r="A6" s="96" t="s">
        <v>25</v>
      </c>
      <c r="B6" s="28">
        <v>660</v>
      </c>
      <c r="C6" s="28">
        <v>685</v>
      </c>
      <c r="D6" s="28">
        <v>640</v>
      </c>
      <c r="E6" s="28">
        <v>795</v>
      </c>
      <c r="F6" s="28">
        <v>1275</v>
      </c>
      <c r="G6" s="28">
        <v>1055</v>
      </c>
      <c r="H6" s="28">
        <v>935</v>
      </c>
      <c r="I6" s="28">
        <v>640</v>
      </c>
      <c r="J6" s="28">
        <v>540</v>
      </c>
      <c r="K6" s="28">
        <v>425</v>
      </c>
      <c r="L6" s="28">
        <v>435</v>
      </c>
      <c r="M6" s="28">
        <v>455</v>
      </c>
      <c r="N6" s="28">
        <v>425</v>
      </c>
      <c r="O6" s="28">
        <v>580</v>
      </c>
      <c r="P6" s="28">
        <v>600</v>
      </c>
      <c r="Q6" s="28">
        <v>675</v>
      </c>
      <c r="R6" s="28">
        <v>525</v>
      </c>
      <c r="S6" s="28">
        <v>735</v>
      </c>
      <c r="T6" s="28">
        <v>670</v>
      </c>
      <c r="U6" s="28">
        <v>545</v>
      </c>
      <c r="V6" s="28">
        <v>645</v>
      </c>
    </row>
    <row r="7" spans="1:22" ht="30.25" customHeight="1" x14ac:dyDescent="0.4">
      <c r="A7" s="96" t="s">
        <v>116</v>
      </c>
      <c r="B7" s="28">
        <v>245</v>
      </c>
      <c r="C7" s="28">
        <v>220</v>
      </c>
      <c r="D7" s="28">
        <v>180</v>
      </c>
      <c r="E7" s="28">
        <v>255</v>
      </c>
      <c r="F7" s="28">
        <v>90</v>
      </c>
      <c r="G7" s="28">
        <v>200</v>
      </c>
      <c r="H7" s="28">
        <v>185</v>
      </c>
      <c r="I7" s="28">
        <v>330</v>
      </c>
      <c r="J7" s="28">
        <v>200</v>
      </c>
      <c r="K7" s="28">
        <v>225</v>
      </c>
      <c r="L7" s="28">
        <v>200</v>
      </c>
      <c r="M7" s="28">
        <v>120</v>
      </c>
      <c r="N7" s="28">
        <v>185</v>
      </c>
      <c r="O7" s="28">
        <v>155</v>
      </c>
      <c r="P7" s="28">
        <v>195</v>
      </c>
      <c r="Q7" s="28">
        <v>170</v>
      </c>
      <c r="R7" s="28">
        <v>185</v>
      </c>
      <c r="S7" s="28">
        <v>140</v>
      </c>
      <c r="T7" s="28">
        <v>165</v>
      </c>
      <c r="U7" s="28">
        <v>115</v>
      </c>
      <c r="V7" s="28">
        <v>130</v>
      </c>
    </row>
    <row r="8" spans="1:22" ht="30.25" customHeight="1" x14ac:dyDescent="0.4">
      <c r="A8" s="96" t="s">
        <v>117</v>
      </c>
      <c r="B8" s="28">
        <v>290</v>
      </c>
      <c r="C8" s="28">
        <v>255</v>
      </c>
      <c r="D8" s="28">
        <v>130</v>
      </c>
      <c r="E8" s="28">
        <v>235</v>
      </c>
      <c r="F8" s="28">
        <v>165</v>
      </c>
      <c r="G8" s="28">
        <v>330</v>
      </c>
      <c r="H8" s="28">
        <v>165</v>
      </c>
      <c r="I8" s="28">
        <v>225</v>
      </c>
      <c r="J8" s="28">
        <v>180</v>
      </c>
      <c r="K8" s="28">
        <v>145</v>
      </c>
      <c r="L8" s="28">
        <v>125</v>
      </c>
      <c r="M8" s="28">
        <v>140</v>
      </c>
      <c r="N8" s="28">
        <v>135</v>
      </c>
      <c r="O8" s="28">
        <v>145</v>
      </c>
      <c r="P8" s="28">
        <v>205</v>
      </c>
      <c r="Q8" s="28">
        <v>160</v>
      </c>
      <c r="R8" s="28">
        <v>180</v>
      </c>
      <c r="S8" s="28">
        <v>170</v>
      </c>
      <c r="T8" s="28">
        <v>185</v>
      </c>
      <c r="U8" s="28">
        <v>110</v>
      </c>
      <c r="V8" s="28">
        <v>150</v>
      </c>
    </row>
    <row r="9" spans="1:22" ht="18" customHeight="1" x14ac:dyDescent="0.4">
      <c r="A9" s="153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</row>
    <row r="10" spans="1:22" ht="18" customHeight="1" x14ac:dyDescent="0.4">
      <c r="A10" s="152" t="s">
        <v>27</v>
      </c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</row>
    <row r="11" spans="1:22" s="94" customFormat="1" ht="25.5" customHeight="1" thickBot="1" x14ac:dyDescent="0.45">
      <c r="A11" s="92"/>
      <c r="B11" s="93" t="s">
        <v>0</v>
      </c>
      <c r="C11" s="93" t="s">
        <v>1</v>
      </c>
      <c r="D11" s="93" t="s">
        <v>2</v>
      </c>
      <c r="E11" s="93" t="s">
        <v>3</v>
      </c>
      <c r="F11" s="93" t="s">
        <v>4</v>
      </c>
      <c r="G11" s="93" t="s">
        <v>5</v>
      </c>
      <c r="H11" s="93" t="s">
        <v>6</v>
      </c>
      <c r="I11" s="93" t="s">
        <v>7</v>
      </c>
      <c r="J11" s="93" t="s">
        <v>8</v>
      </c>
      <c r="K11" s="93" t="s">
        <v>9</v>
      </c>
      <c r="L11" s="93" t="s">
        <v>10</v>
      </c>
      <c r="M11" s="93" t="s">
        <v>11</v>
      </c>
      <c r="N11" s="93" t="s">
        <v>12</v>
      </c>
      <c r="O11" s="93" t="s">
        <v>13</v>
      </c>
      <c r="P11" s="93" t="s">
        <v>14</v>
      </c>
      <c r="Q11" s="93" t="s">
        <v>15</v>
      </c>
      <c r="R11" s="93" t="s">
        <v>16</v>
      </c>
      <c r="S11" s="93" t="s">
        <v>107</v>
      </c>
      <c r="T11" s="22" t="s">
        <v>121</v>
      </c>
      <c r="U11" s="22" t="s">
        <v>122</v>
      </c>
      <c r="V11" s="22" t="s">
        <v>176</v>
      </c>
    </row>
    <row r="12" spans="1:22" ht="30.25" customHeight="1" thickTop="1" x14ac:dyDescent="0.4">
      <c r="A12" s="95" t="s">
        <v>24</v>
      </c>
      <c r="B12" s="60">
        <v>10910</v>
      </c>
      <c r="C12" s="60">
        <v>11730</v>
      </c>
      <c r="D12" s="60">
        <v>9680</v>
      </c>
      <c r="E12" s="60">
        <v>12120</v>
      </c>
      <c r="F12" s="60">
        <v>12415</v>
      </c>
      <c r="G12" s="60">
        <v>14780</v>
      </c>
      <c r="H12" s="60">
        <v>13535</v>
      </c>
      <c r="I12" s="60">
        <v>14500</v>
      </c>
      <c r="J12" s="60">
        <v>10775</v>
      </c>
      <c r="K12" s="60">
        <v>9850</v>
      </c>
      <c r="L12" s="60">
        <v>9170</v>
      </c>
      <c r="M12" s="60">
        <v>10150</v>
      </c>
      <c r="N12" s="60">
        <v>11630</v>
      </c>
      <c r="O12" s="60">
        <v>10570</v>
      </c>
      <c r="P12" s="60">
        <v>12660</v>
      </c>
      <c r="Q12" s="60">
        <v>12505</v>
      </c>
      <c r="R12" s="60">
        <v>13145</v>
      </c>
      <c r="S12" s="60">
        <v>11755</v>
      </c>
      <c r="T12" s="60">
        <v>12400</v>
      </c>
      <c r="U12" s="60">
        <v>11000</v>
      </c>
      <c r="V12" s="60">
        <v>13060</v>
      </c>
    </row>
    <row r="13" spans="1:22" ht="30.25" customHeight="1" x14ac:dyDescent="0.4">
      <c r="A13" s="96" t="s">
        <v>25</v>
      </c>
      <c r="B13" s="28">
        <v>4710</v>
      </c>
      <c r="C13" s="28">
        <v>4965</v>
      </c>
      <c r="D13" s="28">
        <v>4965</v>
      </c>
      <c r="E13" s="28">
        <v>6650</v>
      </c>
      <c r="F13" s="28">
        <v>8070</v>
      </c>
      <c r="G13" s="28">
        <v>7450</v>
      </c>
      <c r="H13" s="28">
        <v>7420</v>
      </c>
      <c r="I13" s="28">
        <v>6965</v>
      </c>
      <c r="J13" s="28">
        <v>5915</v>
      </c>
      <c r="K13" s="28">
        <v>5465</v>
      </c>
      <c r="L13" s="28">
        <v>5085</v>
      </c>
      <c r="M13" s="28">
        <v>5490</v>
      </c>
      <c r="N13" s="28">
        <v>5775</v>
      </c>
      <c r="O13" s="28">
        <v>5935</v>
      </c>
      <c r="P13" s="28">
        <v>5585</v>
      </c>
      <c r="Q13" s="28">
        <v>6280</v>
      </c>
      <c r="R13" s="28">
        <v>6830</v>
      </c>
      <c r="S13" s="28">
        <v>8430</v>
      </c>
      <c r="T13" s="28">
        <v>8050</v>
      </c>
      <c r="U13" s="28">
        <v>6805</v>
      </c>
      <c r="V13" s="28">
        <v>8175</v>
      </c>
    </row>
    <row r="14" spans="1:22" ht="30.25" customHeight="1" x14ac:dyDescent="0.4">
      <c r="A14" s="96" t="s">
        <v>116</v>
      </c>
      <c r="B14" s="28">
        <v>3385</v>
      </c>
      <c r="C14" s="28">
        <v>3515</v>
      </c>
      <c r="D14" s="28">
        <v>2845</v>
      </c>
      <c r="E14" s="28">
        <v>3085</v>
      </c>
      <c r="F14" s="28">
        <v>2050</v>
      </c>
      <c r="G14" s="28">
        <v>3400</v>
      </c>
      <c r="H14" s="28">
        <v>3715</v>
      </c>
      <c r="I14" s="28">
        <v>4615</v>
      </c>
      <c r="J14" s="28">
        <v>3150</v>
      </c>
      <c r="K14" s="28">
        <v>3130</v>
      </c>
      <c r="L14" s="28">
        <v>2740</v>
      </c>
      <c r="M14" s="28">
        <v>3145</v>
      </c>
      <c r="N14" s="28">
        <v>3890</v>
      </c>
      <c r="O14" s="28">
        <v>3135</v>
      </c>
      <c r="P14" s="28">
        <v>4630</v>
      </c>
      <c r="Q14" s="28">
        <v>3950</v>
      </c>
      <c r="R14" s="28">
        <v>3945</v>
      </c>
      <c r="S14" s="28">
        <v>1910</v>
      </c>
      <c r="T14" s="28">
        <v>2685</v>
      </c>
      <c r="U14" s="28">
        <v>2810</v>
      </c>
      <c r="V14" s="28">
        <v>3060</v>
      </c>
    </row>
    <row r="15" spans="1:22" ht="30.25" customHeight="1" x14ac:dyDescent="0.4">
      <c r="A15" s="96" t="s">
        <v>117</v>
      </c>
      <c r="B15" s="28">
        <v>2815</v>
      </c>
      <c r="C15" s="28">
        <v>3250</v>
      </c>
      <c r="D15" s="28">
        <v>1870</v>
      </c>
      <c r="E15" s="28">
        <v>2380</v>
      </c>
      <c r="F15" s="28">
        <v>2295</v>
      </c>
      <c r="G15" s="28">
        <v>3925</v>
      </c>
      <c r="H15" s="28">
        <v>2400</v>
      </c>
      <c r="I15" s="28">
        <v>2925</v>
      </c>
      <c r="J15" s="28">
        <v>1710</v>
      </c>
      <c r="K15" s="28">
        <v>1255</v>
      </c>
      <c r="L15" s="28">
        <v>1345</v>
      </c>
      <c r="M15" s="28">
        <v>1515</v>
      </c>
      <c r="N15" s="28">
        <v>1970</v>
      </c>
      <c r="O15" s="28">
        <v>1505</v>
      </c>
      <c r="P15" s="28">
        <v>2450</v>
      </c>
      <c r="Q15" s="28">
        <v>2275</v>
      </c>
      <c r="R15" s="28">
        <v>2375</v>
      </c>
      <c r="S15" s="28">
        <v>1410</v>
      </c>
      <c r="T15" s="28">
        <v>1665</v>
      </c>
      <c r="U15" s="28">
        <v>1390</v>
      </c>
      <c r="V15" s="28">
        <v>1820</v>
      </c>
    </row>
    <row r="16" spans="1:22" ht="18" customHeight="1" x14ac:dyDescent="0.4">
      <c r="A16" s="97"/>
    </row>
  </sheetData>
  <mergeCells count="3">
    <mergeCell ref="A3:Q3"/>
    <mergeCell ref="A9:Q9"/>
    <mergeCell ref="A10:Q10"/>
  </mergeCells>
  <hyperlinks>
    <hyperlink ref="A1" location="Contents!A1" display="Back to contents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28"/>
  <sheetViews>
    <sheetView workbookViewId="0">
      <selection activeCell="A19" sqref="A19:XFD19"/>
    </sheetView>
  </sheetViews>
  <sheetFormatPr defaultColWidth="9.15234375" defaultRowHeight="18" customHeight="1" x14ac:dyDescent="0.4"/>
  <cols>
    <col min="1" max="1" width="20" style="9" customWidth="1"/>
    <col min="2" max="21" width="6.3046875" style="9" customWidth="1"/>
    <col min="22" max="22" width="6.23046875" style="9" customWidth="1"/>
    <col min="23" max="16384" width="9.15234375" style="8"/>
  </cols>
  <sheetData>
    <row r="1" spans="1:22" ht="18" customHeight="1" x14ac:dyDescent="0.4">
      <c r="A1" s="79" t="s">
        <v>168</v>
      </c>
    </row>
    <row r="3" spans="1:22" ht="18" customHeight="1" x14ac:dyDescent="0.4">
      <c r="A3" s="150" t="s">
        <v>28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98"/>
      <c r="S3" s="107"/>
      <c r="T3" s="126"/>
      <c r="U3" s="131"/>
    </row>
    <row r="4" spans="1:22" s="11" customFormat="1" ht="25.5" customHeight="1" thickBot="1" x14ac:dyDescent="0.45">
      <c r="A4" s="21"/>
      <c r="B4" s="20" t="s">
        <v>0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20" t="s">
        <v>6</v>
      </c>
      <c r="I4" s="20" t="s">
        <v>7</v>
      </c>
      <c r="J4" s="20" t="s">
        <v>8</v>
      </c>
      <c r="K4" s="20" t="s">
        <v>9</v>
      </c>
      <c r="L4" s="20" t="s">
        <v>10</v>
      </c>
      <c r="M4" s="20" t="s">
        <v>11</v>
      </c>
      <c r="N4" s="20" t="s">
        <v>12</v>
      </c>
      <c r="O4" s="20" t="s">
        <v>13</v>
      </c>
      <c r="P4" s="20" t="s">
        <v>14</v>
      </c>
      <c r="Q4" s="20" t="s">
        <v>15</v>
      </c>
      <c r="R4" s="20" t="s">
        <v>16</v>
      </c>
      <c r="S4" s="20" t="s">
        <v>107</v>
      </c>
      <c r="T4" s="20" t="s">
        <v>121</v>
      </c>
      <c r="U4" s="20" t="s">
        <v>122</v>
      </c>
      <c r="V4" s="22" t="s">
        <v>176</v>
      </c>
    </row>
    <row r="5" spans="1:22" ht="30.25" customHeight="1" thickTop="1" x14ac:dyDescent="0.4">
      <c r="A5" s="59" t="s">
        <v>33</v>
      </c>
      <c r="B5" s="60">
        <v>49620</v>
      </c>
      <c r="C5" s="60">
        <v>50380</v>
      </c>
      <c r="D5" s="60">
        <v>50800</v>
      </c>
      <c r="E5" s="60">
        <v>51695</v>
      </c>
      <c r="F5" s="60">
        <v>52275</v>
      </c>
      <c r="G5" s="60">
        <v>52850</v>
      </c>
      <c r="H5" s="60">
        <v>55035</v>
      </c>
      <c r="I5" s="60">
        <v>56490</v>
      </c>
      <c r="J5" s="60">
        <v>57235</v>
      </c>
      <c r="K5" s="60">
        <v>56335</v>
      </c>
      <c r="L5" s="60">
        <v>54520</v>
      </c>
      <c r="M5" s="60">
        <v>53885</v>
      </c>
      <c r="N5" s="60">
        <v>54175</v>
      </c>
      <c r="O5" s="60">
        <v>54285</v>
      </c>
      <c r="P5" s="60">
        <v>54455</v>
      </c>
      <c r="Q5" s="60">
        <v>55680</v>
      </c>
      <c r="R5" s="60">
        <v>56860</v>
      </c>
      <c r="S5" s="60">
        <v>57805</v>
      </c>
      <c r="T5" s="60">
        <v>60080</v>
      </c>
      <c r="U5" s="60">
        <v>61420</v>
      </c>
      <c r="V5" s="60">
        <v>62045</v>
      </c>
    </row>
    <row r="6" spans="1:22" ht="30.25" customHeight="1" x14ac:dyDescent="0.4">
      <c r="A6" s="27" t="s">
        <v>29</v>
      </c>
      <c r="B6" s="28">
        <v>43845</v>
      </c>
      <c r="C6" s="28">
        <v>44195</v>
      </c>
      <c r="D6" s="28">
        <v>43945</v>
      </c>
      <c r="E6" s="28">
        <v>44905</v>
      </c>
      <c r="F6" s="28">
        <v>45135</v>
      </c>
      <c r="G6" s="28">
        <v>45930</v>
      </c>
      <c r="H6" s="28">
        <v>47725</v>
      </c>
      <c r="I6" s="28">
        <v>49270</v>
      </c>
      <c r="J6" s="28">
        <v>49800</v>
      </c>
      <c r="K6" s="28">
        <v>49010</v>
      </c>
      <c r="L6" s="28">
        <v>46885</v>
      </c>
      <c r="M6" s="28">
        <v>46830</v>
      </c>
      <c r="N6" s="28">
        <v>47335</v>
      </c>
      <c r="O6" s="28">
        <v>47360</v>
      </c>
      <c r="P6" s="28">
        <v>47605</v>
      </c>
      <c r="Q6" s="28">
        <v>48610</v>
      </c>
      <c r="R6" s="28">
        <v>49860</v>
      </c>
      <c r="S6" s="28">
        <v>50230</v>
      </c>
      <c r="T6" s="28">
        <v>52540</v>
      </c>
      <c r="U6" s="28">
        <v>53765</v>
      </c>
      <c r="V6" s="28">
        <v>54415</v>
      </c>
    </row>
    <row r="7" spans="1:22" ht="30.25" customHeight="1" x14ac:dyDescent="0.4">
      <c r="A7" s="27" t="s">
        <v>30</v>
      </c>
      <c r="B7" s="28">
        <v>4895</v>
      </c>
      <c r="C7" s="28">
        <v>5205</v>
      </c>
      <c r="D7" s="28">
        <v>5775</v>
      </c>
      <c r="E7" s="28">
        <v>5695</v>
      </c>
      <c r="F7" s="28">
        <v>5990</v>
      </c>
      <c r="G7" s="28">
        <v>5800</v>
      </c>
      <c r="H7" s="28">
        <v>6125</v>
      </c>
      <c r="I7" s="28">
        <v>6065</v>
      </c>
      <c r="J7" s="28">
        <v>6240</v>
      </c>
      <c r="K7" s="28">
        <v>6120</v>
      </c>
      <c r="L7" s="28">
        <v>6395</v>
      </c>
      <c r="M7" s="28">
        <v>5855</v>
      </c>
      <c r="N7" s="28">
        <v>5625</v>
      </c>
      <c r="O7" s="28">
        <v>5725</v>
      </c>
      <c r="P7" s="28">
        <v>5640</v>
      </c>
      <c r="Q7" s="28">
        <v>5795</v>
      </c>
      <c r="R7" s="28">
        <v>5730</v>
      </c>
      <c r="S7" s="28">
        <v>6225</v>
      </c>
      <c r="T7" s="28">
        <v>6175</v>
      </c>
      <c r="U7" s="28">
        <v>6200</v>
      </c>
      <c r="V7" s="28">
        <v>6170</v>
      </c>
    </row>
    <row r="8" spans="1:22" ht="30.25" customHeight="1" x14ac:dyDescent="0.4">
      <c r="A8" s="27" t="s">
        <v>31</v>
      </c>
      <c r="B8" s="29">
        <v>750</v>
      </c>
      <c r="C8" s="29">
        <v>830</v>
      </c>
      <c r="D8" s="29">
        <v>935</v>
      </c>
      <c r="E8" s="29">
        <v>945</v>
      </c>
      <c r="F8" s="29">
        <v>975</v>
      </c>
      <c r="G8" s="29">
        <v>945</v>
      </c>
      <c r="H8" s="28">
        <v>1015</v>
      </c>
      <c r="I8" s="29">
        <v>990</v>
      </c>
      <c r="J8" s="28">
        <v>1040</v>
      </c>
      <c r="K8" s="28">
        <v>1045</v>
      </c>
      <c r="L8" s="28">
        <v>1055</v>
      </c>
      <c r="M8" s="28">
        <v>1005</v>
      </c>
      <c r="N8" s="28">
        <v>1020</v>
      </c>
      <c r="O8" s="28">
        <v>1000</v>
      </c>
      <c r="P8" s="28">
        <v>1010</v>
      </c>
      <c r="Q8" s="28">
        <v>1070</v>
      </c>
      <c r="R8" s="28">
        <v>1065</v>
      </c>
      <c r="S8" s="28">
        <v>1130</v>
      </c>
      <c r="T8" s="28">
        <v>1135</v>
      </c>
      <c r="U8" s="28">
        <v>1220</v>
      </c>
      <c r="V8" s="28">
        <v>1220</v>
      </c>
    </row>
    <row r="9" spans="1:22" ht="30.25" customHeight="1" x14ac:dyDescent="0.4">
      <c r="A9" s="27" t="s">
        <v>32</v>
      </c>
      <c r="B9" s="29">
        <v>130</v>
      </c>
      <c r="C9" s="29">
        <v>155</v>
      </c>
      <c r="D9" s="29">
        <v>150</v>
      </c>
      <c r="E9" s="29">
        <v>150</v>
      </c>
      <c r="F9" s="29">
        <v>170</v>
      </c>
      <c r="G9" s="29">
        <v>170</v>
      </c>
      <c r="H9" s="29">
        <v>175</v>
      </c>
      <c r="I9" s="29">
        <v>165</v>
      </c>
      <c r="J9" s="29">
        <v>155</v>
      </c>
      <c r="K9" s="29">
        <v>160</v>
      </c>
      <c r="L9" s="29">
        <v>185</v>
      </c>
      <c r="M9" s="29">
        <v>195</v>
      </c>
      <c r="N9" s="29">
        <v>200</v>
      </c>
      <c r="O9" s="29">
        <v>205</v>
      </c>
      <c r="P9" s="29">
        <v>200</v>
      </c>
      <c r="Q9" s="29">
        <v>205</v>
      </c>
      <c r="R9" s="29">
        <v>205</v>
      </c>
      <c r="S9" s="29">
        <v>220</v>
      </c>
      <c r="T9" s="29">
        <v>230</v>
      </c>
      <c r="U9" s="29">
        <v>230</v>
      </c>
      <c r="V9" s="28">
        <v>245</v>
      </c>
    </row>
    <row r="10" spans="1:22" ht="30.25" customHeight="1" x14ac:dyDescent="0.4">
      <c r="A10" s="104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6"/>
    </row>
    <row r="11" spans="1:22" ht="18" customHeight="1" x14ac:dyDescent="0.4">
      <c r="A11" s="150" t="s">
        <v>34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98"/>
      <c r="S11" s="107"/>
      <c r="T11" s="126"/>
      <c r="U11" s="131"/>
    </row>
    <row r="12" spans="1:22" s="11" customFormat="1" ht="25.5" customHeight="1" thickBot="1" x14ac:dyDescent="0.45">
      <c r="A12" s="21"/>
      <c r="B12" s="20" t="s">
        <v>0</v>
      </c>
      <c r="C12" s="20" t="s">
        <v>1</v>
      </c>
      <c r="D12" s="20" t="s">
        <v>2</v>
      </c>
      <c r="E12" s="20" t="s">
        <v>3</v>
      </c>
      <c r="F12" s="20" t="s">
        <v>4</v>
      </c>
      <c r="G12" s="20" t="s">
        <v>5</v>
      </c>
      <c r="H12" s="20" t="s">
        <v>6</v>
      </c>
      <c r="I12" s="20" t="s">
        <v>7</v>
      </c>
      <c r="J12" s="20" t="s">
        <v>8</v>
      </c>
      <c r="K12" s="20" t="s">
        <v>9</v>
      </c>
      <c r="L12" s="20" t="s">
        <v>10</v>
      </c>
      <c r="M12" s="20" t="s">
        <v>11</v>
      </c>
      <c r="N12" s="20" t="s">
        <v>12</v>
      </c>
      <c r="O12" s="20" t="s">
        <v>13</v>
      </c>
      <c r="P12" s="20" t="s">
        <v>14</v>
      </c>
      <c r="Q12" s="20" t="s">
        <v>15</v>
      </c>
      <c r="R12" s="20" t="s">
        <v>16</v>
      </c>
      <c r="S12" s="20" t="s">
        <v>107</v>
      </c>
      <c r="T12" s="20" t="s">
        <v>121</v>
      </c>
      <c r="U12" s="20" t="s">
        <v>122</v>
      </c>
      <c r="V12" s="22" t="s">
        <v>176</v>
      </c>
    </row>
    <row r="13" spans="1:22" ht="30.25" customHeight="1" thickTop="1" x14ac:dyDescent="0.4">
      <c r="A13" s="59" t="s">
        <v>35</v>
      </c>
      <c r="B13" s="60">
        <v>12100</v>
      </c>
      <c r="C13" s="60">
        <v>12890</v>
      </c>
      <c r="D13" s="60">
        <v>10630</v>
      </c>
      <c r="E13" s="60">
        <v>13400</v>
      </c>
      <c r="F13" s="60">
        <v>13945</v>
      </c>
      <c r="G13" s="60">
        <v>16360</v>
      </c>
      <c r="H13" s="60">
        <v>14820</v>
      </c>
      <c r="I13" s="60">
        <v>15700</v>
      </c>
      <c r="J13" s="60">
        <v>11695</v>
      </c>
      <c r="K13" s="60">
        <v>10645</v>
      </c>
      <c r="L13" s="60">
        <v>9930</v>
      </c>
      <c r="M13" s="60">
        <v>10870</v>
      </c>
      <c r="N13" s="60">
        <v>12375</v>
      </c>
      <c r="O13" s="60">
        <v>11455</v>
      </c>
      <c r="P13" s="60">
        <v>13660</v>
      </c>
      <c r="Q13" s="60">
        <v>13510</v>
      </c>
      <c r="R13" s="60">
        <v>14040</v>
      </c>
      <c r="S13" s="60">
        <v>12795</v>
      </c>
      <c r="T13" s="60">
        <v>13415</v>
      </c>
      <c r="U13" s="60">
        <v>11770</v>
      </c>
      <c r="V13" s="60">
        <v>13985</v>
      </c>
    </row>
    <row r="14" spans="1:22" ht="30.25" customHeight="1" x14ac:dyDescent="0.4">
      <c r="A14" s="27" t="s">
        <v>29</v>
      </c>
      <c r="B14" s="28">
        <v>10910</v>
      </c>
      <c r="C14" s="28">
        <v>11730</v>
      </c>
      <c r="D14" s="28">
        <v>9680</v>
      </c>
      <c r="E14" s="28">
        <v>12120</v>
      </c>
      <c r="F14" s="28">
        <v>12415</v>
      </c>
      <c r="G14" s="28">
        <v>14780</v>
      </c>
      <c r="H14" s="28">
        <v>13535</v>
      </c>
      <c r="I14" s="28">
        <v>14500</v>
      </c>
      <c r="J14" s="28">
        <v>10775</v>
      </c>
      <c r="K14" s="28">
        <v>9850</v>
      </c>
      <c r="L14" s="28">
        <v>9170</v>
      </c>
      <c r="M14" s="28">
        <v>10150</v>
      </c>
      <c r="N14" s="28">
        <v>11630</v>
      </c>
      <c r="O14" s="28">
        <v>10570</v>
      </c>
      <c r="P14" s="28">
        <v>12660</v>
      </c>
      <c r="Q14" s="28">
        <v>12505</v>
      </c>
      <c r="R14" s="28">
        <v>13145</v>
      </c>
      <c r="S14" s="28">
        <v>11755</v>
      </c>
      <c r="T14" s="28">
        <v>12400</v>
      </c>
      <c r="U14" s="28">
        <v>11000</v>
      </c>
      <c r="V14" s="28">
        <v>13060</v>
      </c>
    </row>
    <row r="15" spans="1:22" ht="30.25" customHeight="1" x14ac:dyDescent="0.4">
      <c r="A15" s="27" t="s">
        <v>30</v>
      </c>
      <c r="B15" s="29">
        <v>985</v>
      </c>
      <c r="C15" s="29">
        <v>945</v>
      </c>
      <c r="D15" s="29">
        <v>770</v>
      </c>
      <c r="E15" s="28">
        <v>1085</v>
      </c>
      <c r="F15" s="28">
        <v>1270</v>
      </c>
      <c r="G15" s="28">
        <v>1300</v>
      </c>
      <c r="H15" s="28">
        <v>1055</v>
      </c>
      <c r="I15" s="29">
        <v>995</v>
      </c>
      <c r="J15" s="29">
        <v>750</v>
      </c>
      <c r="K15" s="29">
        <v>635</v>
      </c>
      <c r="L15" s="29">
        <v>620</v>
      </c>
      <c r="M15" s="29">
        <v>580</v>
      </c>
      <c r="N15" s="29">
        <v>600</v>
      </c>
      <c r="O15" s="29">
        <v>715</v>
      </c>
      <c r="P15" s="29">
        <v>820</v>
      </c>
      <c r="Q15" s="29">
        <v>810</v>
      </c>
      <c r="R15" s="29">
        <v>725</v>
      </c>
      <c r="S15" s="29">
        <v>850</v>
      </c>
      <c r="T15" s="29">
        <v>845</v>
      </c>
      <c r="U15" s="29">
        <v>610</v>
      </c>
      <c r="V15" s="28">
        <v>755</v>
      </c>
    </row>
    <row r="16" spans="1:22" ht="30.25" customHeight="1" x14ac:dyDescent="0.4">
      <c r="A16" s="27" t="s">
        <v>31</v>
      </c>
      <c r="B16" s="29">
        <v>175</v>
      </c>
      <c r="C16" s="29">
        <v>185</v>
      </c>
      <c r="D16" s="29">
        <v>155</v>
      </c>
      <c r="E16" s="29">
        <v>175</v>
      </c>
      <c r="F16" s="29">
        <v>220</v>
      </c>
      <c r="G16" s="29">
        <v>235</v>
      </c>
      <c r="H16" s="29">
        <v>200</v>
      </c>
      <c r="I16" s="29">
        <v>175</v>
      </c>
      <c r="J16" s="29">
        <v>150</v>
      </c>
      <c r="K16" s="29">
        <v>140</v>
      </c>
      <c r="L16" s="29">
        <v>115</v>
      </c>
      <c r="M16" s="29">
        <v>115</v>
      </c>
      <c r="N16" s="29">
        <v>115</v>
      </c>
      <c r="O16" s="29">
        <v>130</v>
      </c>
      <c r="P16" s="29">
        <v>145</v>
      </c>
      <c r="Q16" s="29">
        <v>170</v>
      </c>
      <c r="R16" s="29">
        <v>150</v>
      </c>
      <c r="S16" s="29">
        <v>170</v>
      </c>
      <c r="T16" s="29">
        <v>150</v>
      </c>
      <c r="U16" s="29">
        <v>135</v>
      </c>
      <c r="V16" s="28">
        <v>145</v>
      </c>
    </row>
    <row r="17" spans="1:22" ht="30.25" customHeight="1" x14ac:dyDescent="0.4">
      <c r="A17" s="27" t="s">
        <v>32</v>
      </c>
      <c r="B17" s="29">
        <v>30</v>
      </c>
      <c r="C17" s="29">
        <v>30</v>
      </c>
      <c r="D17" s="29">
        <v>25</v>
      </c>
      <c r="E17" s="29">
        <v>25</v>
      </c>
      <c r="F17" s="29">
        <v>40</v>
      </c>
      <c r="G17" s="29">
        <v>45</v>
      </c>
      <c r="H17" s="29">
        <v>30</v>
      </c>
      <c r="I17" s="29">
        <v>25</v>
      </c>
      <c r="J17" s="29">
        <v>20</v>
      </c>
      <c r="K17" s="29">
        <v>20</v>
      </c>
      <c r="L17" s="29">
        <v>25</v>
      </c>
      <c r="M17" s="29">
        <v>25</v>
      </c>
      <c r="N17" s="29">
        <v>25</v>
      </c>
      <c r="O17" s="29">
        <v>35</v>
      </c>
      <c r="P17" s="29">
        <v>30</v>
      </c>
      <c r="Q17" s="29">
        <v>25</v>
      </c>
      <c r="R17" s="29">
        <v>15</v>
      </c>
      <c r="S17" s="29">
        <v>25</v>
      </c>
      <c r="T17" s="29">
        <v>25</v>
      </c>
      <c r="U17" s="29">
        <v>25</v>
      </c>
      <c r="V17" s="28">
        <v>30</v>
      </c>
    </row>
    <row r="18" spans="1:22" ht="30.25" customHeight="1" x14ac:dyDescent="0.4">
      <c r="A18" s="104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6"/>
    </row>
    <row r="19" spans="1:22" ht="18" customHeight="1" x14ac:dyDescent="0.4">
      <c r="A19" s="150" t="s">
        <v>36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98"/>
      <c r="S19" s="107"/>
      <c r="T19" s="126"/>
      <c r="U19" s="131"/>
    </row>
    <row r="20" spans="1:22" s="11" customFormat="1" ht="25.5" customHeight="1" thickBot="1" x14ac:dyDescent="0.45">
      <c r="A20" s="21"/>
      <c r="B20" s="20" t="s">
        <v>0</v>
      </c>
      <c r="C20" s="20" t="s">
        <v>1</v>
      </c>
      <c r="D20" s="20" t="s">
        <v>2</v>
      </c>
      <c r="E20" s="20" t="s">
        <v>3</v>
      </c>
      <c r="F20" s="20" t="s">
        <v>4</v>
      </c>
      <c r="G20" s="20" t="s">
        <v>5</v>
      </c>
      <c r="H20" s="20" t="s">
        <v>6</v>
      </c>
      <c r="I20" s="20" t="s">
        <v>7</v>
      </c>
      <c r="J20" s="20" t="s">
        <v>8</v>
      </c>
      <c r="K20" s="20" t="s">
        <v>9</v>
      </c>
      <c r="L20" s="20" t="s">
        <v>10</v>
      </c>
      <c r="M20" s="20" t="s">
        <v>11</v>
      </c>
      <c r="N20" s="20" t="s">
        <v>12</v>
      </c>
      <c r="O20" s="20" t="s">
        <v>13</v>
      </c>
      <c r="P20" s="20" t="s">
        <v>14</v>
      </c>
      <c r="Q20" s="20" t="s">
        <v>15</v>
      </c>
      <c r="R20" s="20" t="s">
        <v>16</v>
      </c>
      <c r="S20" s="20" t="s">
        <v>107</v>
      </c>
      <c r="T20" s="20" t="s">
        <v>121</v>
      </c>
      <c r="U20" s="20" t="s">
        <v>122</v>
      </c>
      <c r="V20" s="22" t="s">
        <v>176</v>
      </c>
    </row>
    <row r="21" spans="1:22" ht="30.25" customHeight="1" thickTop="1" x14ac:dyDescent="0.4">
      <c r="A21" s="36" t="s">
        <v>35</v>
      </c>
      <c r="B21" s="37">
        <v>24.4</v>
      </c>
      <c r="C21" s="37">
        <v>25.6</v>
      </c>
      <c r="D21" s="37">
        <v>20.9</v>
      </c>
      <c r="E21" s="37">
        <v>25.9</v>
      </c>
      <c r="F21" s="37">
        <v>26.7</v>
      </c>
      <c r="G21" s="37">
        <v>31</v>
      </c>
      <c r="H21" s="37">
        <v>26.9</v>
      </c>
      <c r="I21" s="37">
        <v>27.8</v>
      </c>
      <c r="J21" s="37">
        <v>20.399999999999999</v>
      </c>
      <c r="K21" s="37">
        <v>18.899999999999999</v>
      </c>
      <c r="L21" s="37">
        <v>18.2</v>
      </c>
      <c r="M21" s="37">
        <v>20.2</v>
      </c>
      <c r="N21" s="37">
        <v>22.8</v>
      </c>
      <c r="O21" s="37">
        <v>21.1</v>
      </c>
      <c r="P21" s="38">
        <v>25.081720351122051</v>
      </c>
      <c r="Q21" s="38">
        <v>24.259186092453575</v>
      </c>
      <c r="R21" s="38">
        <v>24.782010096374485</v>
      </c>
      <c r="S21" s="38">
        <v>22.245401759326867</v>
      </c>
      <c r="T21" s="38">
        <v>22.457485270487414</v>
      </c>
      <c r="U21" s="38">
        <v>19.25556282722513</v>
      </c>
      <c r="V21" s="39">
        <v>22.658414478054471</v>
      </c>
    </row>
    <row r="22" spans="1:22" ht="30.25" customHeight="1" x14ac:dyDescent="0.4">
      <c r="A22" s="27" t="s">
        <v>29</v>
      </c>
      <c r="B22" s="29">
        <v>24.9</v>
      </c>
      <c r="C22" s="29">
        <v>26.6</v>
      </c>
      <c r="D22" s="29">
        <v>22.2</v>
      </c>
      <c r="E22" s="29">
        <v>27.1</v>
      </c>
      <c r="F22" s="29">
        <v>27.6</v>
      </c>
      <c r="G22" s="29">
        <v>32.299999999999997</v>
      </c>
      <c r="H22" s="29">
        <v>28.5</v>
      </c>
      <c r="I22" s="29">
        <v>29.6</v>
      </c>
      <c r="J22" s="29">
        <v>21.7</v>
      </c>
      <c r="K22" s="29">
        <v>20.2</v>
      </c>
      <c r="L22" s="29">
        <v>19.7</v>
      </c>
      <c r="M22" s="29">
        <v>21.8</v>
      </c>
      <c r="N22" s="29">
        <v>24.7</v>
      </c>
      <c r="O22" s="29">
        <v>22.5</v>
      </c>
      <c r="P22" s="40">
        <v>26.700687444645943</v>
      </c>
      <c r="Q22" s="40">
        <v>25.831577207553408</v>
      </c>
      <c r="R22" s="40">
        <v>26.474675259289093</v>
      </c>
      <c r="S22" s="40">
        <v>23.532944921616913</v>
      </c>
      <c r="T22" s="40">
        <v>23.750598601666507</v>
      </c>
      <c r="U22" s="40">
        <v>20.577178446518413</v>
      </c>
      <c r="V22" s="40">
        <v>24.144433967496813</v>
      </c>
    </row>
    <row r="23" spans="1:22" ht="30.25" customHeight="1" x14ac:dyDescent="0.4">
      <c r="A23" s="27" t="s">
        <v>30</v>
      </c>
      <c r="B23" s="29">
        <v>20.2</v>
      </c>
      <c r="C23" s="29">
        <v>18.2</v>
      </c>
      <c r="D23" s="29">
        <v>13.3</v>
      </c>
      <c r="E23" s="29">
        <v>19</v>
      </c>
      <c r="F23" s="29">
        <v>21.2</v>
      </c>
      <c r="G23" s="29">
        <v>22.4</v>
      </c>
      <c r="H23" s="29">
        <v>17.2</v>
      </c>
      <c r="I23" s="29">
        <v>16.399999999999999</v>
      </c>
      <c r="J23" s="29">
        <v>12</v>
      </c>
      <c r="K23" s="29">
        <v>10.4</v>
      </c>
      <c r="L23" s="29">
        <v>9.6999999999999993</v>
      </c>
      <c r="M23" s="29">
        <v>9.9</v>
      </c>
      <c r="N23" s="29">
        <v>10.7</v>
      </c>
      <c r="O23" s="29">
        <v>12.5</v>
      </c>
      <c r="P23" s="40">
        <v>14.579638169563674</v>
      </c>
      <c r="Q23" s="40">
        <v>14.009661835748794</v>
      </c>
      <c r="R23" s="40">
        <v>12.68760907504363</v>
      </c>
      <c r="S23" s="40">
        <v>13.618114661956</v>
      </c>
      <c r="T23" s="40">
        <v>13.649611398963732</v>
      </c>
      <c r="U23" s="40">
        <v>9.8194130925507892</v>
      </c>
      <c r="V23" s="40">
        <v>12.234645924485497</v>
      </c>
    </row>
    <row r="24" spans="1:22" ht="30.25" customHeight="1" x14ac:dyDescent="0.4">
      <c r="A24" s="27" t="s">
        <v>31</v>
      </c>
      <c r="B24" s="29">
        <v>23.5</v>
      </c>
      <c r="C24" s="29">
        <v>22.3</v>
      </c>
      <c r="D24" s="29">
        <v>16.600000000000001</v>
      </c>
      <c r="E24" s="29">
        <v>18.3</v>
      </c>
      <c r="F24" s="29">
        <v>22.3</v>
      </c>
      <c r="G24" s="29">
        <v>24.7</v>
      </c>
      <c r="H24" s="29">
        <v>19.7</v>
      </c>
      <c r="I24" s="29">
        <v>17.7</v>
      </c>
      <c r="J24" s="29">
        <v>14.5</v>
      </c>
      <c r="K24" s="29">
        <v>13.5</v>
      </c>
      <c r="L24" s="29">
        <v>11</v>
      </c>
      <c r="M24" s="29">
        <v>11.3</v>
      </c>
      <c r="N24" s="29">
        <v>11.4</v>
      </c>
      <c r="O24" s="29">
        <v>12.8</v>
      </c>
      <c r="P24" s="40">
        <v>14.243323442136498</v>
      </c>
      <c r="Q24" s="40">
        <v>15.902712815715622</v>
      </c>
      <c r="R24" s="40">
        <v>14.285714285714285</v>
      </c>
      <c r="S24" s="40">
        <v>14.880425155004428</v>
      </c>
      <c r="T24" s="40">
        <v>13.227513227513226</v>
      </c>
      <c r="U24" s="40">
        <v>10.892710892710893</v>
      </c>
      <c r="V24" s="40">
        <v>11.740558292282429</v>
      </c>
    </row>
    <row r="25" spans="1:22" ht="30.25" customHeight="1" x14ac:dyDescent="0.4">
      <c r="A25" s="27" t="s">
        <v>32</v>
      </c>
      <c r="B25" s="29">
        <v>23.8</v>
      </c>
      <c r="C25" s="29">
        <v>19.5</v>
      </c>
      <c r="D25" s="29">
        <v>15.3</v>
      </c>
      <c r="E25" s="29">
        <v>16</v>
      </c>
      <c r="F25" s="29">
        <v>23.8</v>
      </c>
      <c r="G25" s="29">
        <v>25.1</v>
      </c>
      <c r="H25" s="29">
        <v>16.100000000000001</v>
      </c>
      <c r="I25" s="29">
        <v>16.5</v>
      </c>
      <c r="J25" s="29">
        <v>12.8</v>
      </c>
      <c r="K25" s="29">
        <v>11.9</v>
      </c>
      <c r="L25" s="29">
        <v>13.4</v>
      </c>
      <c r="M25" s="29">
        <v>13</v>
      </c>
      <c r="N25" s="29">
        <v>12.6</v>
      </c>
      <c r="O25" s="29">
        <v>18.2</v>
      </c>
      <c r="P25" s="40">
        <v>14.85148514851485</v>
      </c>
      <c r="Q25" s="40">
        <v>11.219512195121952</v>
      </c>
      <c r="R25" s="40">
        <v>7.3170731707317067</v>
      </c>
      <c r="S25" s="40">
        <v>11.87214611872146</v>
      </c>
      <c r="T25" s="40">
        <v>10.91703056768559</v>
      </c>
      <c r="U25" s="40">
        <v>10.869565217391305</v>
      </c>
      <c r="V25" s="40">
        <v>11.428571428571429</v>
      </c>
    </row>
    <row r="26" spans="1:22" ht="30.25" customHeight="1" x14ac:dyDescent="0.4">
      <c r="A26" s="41" t="s">
        <v>37</v>
      </c>
      <c r="B26" s="35">
        <v>20.7</v>
      </c>
      <c r="C26" s="35">
        <v>18.8</v>
      </c>
      <c r="D26" s="35">
        <v>13.8</v>
      </c>
      <c r="E26" s="35">
        <v>18.899999999999999</v>
      </c>
      <c r="F26" s="35">
        <v>21.4</v>
      </c>
      <c r="G26" s="35">
        <v>22.8</v>
      </c>
      <c r="H26" s="35">
        <v>17.600000000000001</v>
      </c>
      <c r="I26" s="35">
        <v>16.600000000000001</v>
      </c>
      <c r="J26" s="35">
        <v>12.4</v>
      </c>
      <c r="K26" s="35">
        <v>10.9</v>
      </c>
      <c r="L26" s="35">
        <v>10</v>
      </c>
      <c r="M26" s="35">
        <v>10.199999999999999</v>
      </c>
      <c r="N26" s="35">
        <v>10.9</v>
      </c>
      <c r="O26" s="35">
        <v>12.7</v>
      </c>
      <c r="P26" s="42">
        <v>14.53802364618304</v>
      </c>
      <c r="Q26" s="42">
        <v>14.214992927864214</v>
      </c>
      <c r="R26" s="42">
        <v>12.77325332190313</v>
      </c>
      <c r="S26" s="42">
        <v>13.755775577557754</v>
      </c>
      <c r="T26" s="42">
        <v>13.503117124287039</v>
      </c>
      <c r="U26" s="42">
        <v>10.022213511041421</v>
      </c>
      <c r="V26" s="42">
        <v>12.129944982970919</v>
      </c>
    </row>
    <row r="28" spans="1:22" ht="18" customHeight="1" x14ac:dyDescent="0.4">
      <c r="A28" s="13"/>
    </row>
  </sheetData>
  <mergeCells count="3">
    <mergeCell ref="A3:Q3"/>
    <mergeCell ref="A11:Q11"/>
    <mergeCell ref="A19:Q19"/>
  </mergeCells>
  <hyperlinks>
    <hyperlink ref="A1" location="Contents!A1" display="Back to contents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5"/>
  <sheetViews>
    <sheetView workbookViewId="0">
      <selection activeCell="B17" sqref="A17:XFD18"/>
    </sheetView>
  </sheetViews>
  <sheetFormatPr defaultColWidth="9.15234375" defaultRowHeight="18" customHeight="1" x14ac:dyDescent="0.4"/>
  <cols>
    <col min="1" max="1" width="20" style="9" customWidth="1"/>
    <col min="2" max="24" width="6.3046875" style="9" customWidth="1"/>
    <col min="25" max="16384" width="9.15234375" style="8"/>
  </cols>
  <sheetData>
    <row r="1" spans="1:24" ht="18" customHeight="1" x14ac:dyDescent="0.4">
      <c r="A1" s="79" t="s">
        <v>168</v>
      </c>
    </row>
    <row r="2" spans="1:24" s="11" customFormat="1" ht="25.5" customHeight="1" x14ac:dyDescent="0.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0"/>
      <c r="X2" s="10"/>
    </row>
    <row r="3" spans="1:24" ht="23.25" customHeight="1" x14ac:dyDescent="0.4">
      <c r="A3" s="154" t="s">
        <v>38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99"/>
      <c r="S3" s="108"/>
      <c r="T3" s="127"/>
      <c r="U3" s="132"/>
    </row>
    <row r="4" spans="1:24" ht="30.25" customHeight="1" thickBot="1" x14ac:dyDescent="0.45">
      <c r="A4" s="21"/>
      <c r="B4" s="20" t="s">
        <v>0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20" t="s">
        <v>6</v>
      </c>
      <c r="I4" s="20" t="s">
        <v>7</v>
      </c>
      <c r="J4" s="20" t="s">
        <v>8</v>
      </c>
      <c r="K4" s="20" t="s">
        <v>9</v>
      </c>
      <c r="L4" s="20" t="s">
        <v>10</v>
      </c>
      <c r="M4" s="20" t="s">
        <v>11</v>
      </c>
      <c r="N4" s="20" t="s">
        <v>12</v>
      </c>
      <c r="O4" s="20" t="s">
        <v>13</v>
      </c>
      <c r="P4" s="20" t="s">
        <v>14</v>
      </c>
      <c r="Q4" s="20" t="s">
        <v>15</v>
      </c>
      <c r="R4" s="20" t="s">
        <v>16</v>
      </c>
      <c r="S4" s="20" t="s">
        <v>107</v>
      </c>
      <c r="T4" s="20" t="s">
        <v>121</v>
      </c>
      <c r="U4" s="20" t="s">
        <v>122</v>
      </c>
      <c r="V4" s="22" t="s">
        <v>176</v>
      </c>
    </row>
    <row r="5" spans="1:24" ht="30.25" customHeight="1" thickTop="1" x14ac:dyDescent="0.4">
      <c r="A5" s="25" t="s">
        <v>39</v>
      </c>
      <c r="B5" s="43">
        <v>105</v>
      </c>
      <c r="C5" s="43">
        <v>105</v>
      </c>
      <c r="D5" s="43">
        <v>75</v>
      </c>
      <c r="E5" s="43">
        <v>90</v>
      </c>
      <c r="F5" s="43">
        <v>80</v>
      </c>
      <c r="G5" s="43">
        <v>65</v>
      </c>
      <c r="H5" s="43">
        <v>70</v>
      </c>
      <c r="I5" s="43">
        <v>85</v>
      </c>
      <c r="J5" s="43">
        <v>160</v>
      </c>
      <c r="K5" s="43">
        <v>150</v>
      </c>
      <c r="L5" s="43">
        <v>175</v>
      </c>
      <c r="M5" s="43">
        <v>210</v>
      </c>
      <c r="N5" s="43">
        <v>160</v>
      </c>
      <c r="O5" s="43">
        <v>170</v>
      </c>
      <c r="P5" s="43">
        <v>170</v>
      </c>
      <c r="Q5" s="43">
        <v>150</v>
      </c>
      <c r="R5" s="43">
        <v>180</v>
      </c>
      <c r="S5" s="43">
        <v>175</v>
      </c>
      <c r="T5" s="43">
        <v>150</v>
      </c>
      <c r="U5" s="43">
        <v>145</v>
      </c>
      <c r="V5" s="26">
        <v>180</v>
      </c>
    </row>
    <row r="6" spans="1:24" ht="30.25" customHeight="1" x14ac:dyDescent="0.4">
      <c r="A6" s="27" t="s">
        <v>40</v>
      </c>
      <c r="B6" s="28">
        <v>1045</v>
      </c>
      <c r="C6" s="28">
        <v>1035</v>
      </c>
      <c r="D6" s="28">
        <v>1105</v>
      </c>
      <c r="E6" s="28">
        <v>1045</v>
      </c>
      <c r="F6" s="28">
        <v>1060</v>
      </c>
      <c r="G6" s="28">
        <v>1015</v>
      </c>
      <c r="H6" s="28">
        <v>1040</v>
      </c>
      <c r="I6" s="29">
        <v>995</v>
      </c>
      <c r="J6" s="29">
        <v>995</v>
      </c>
      <c r="K6" s="29">
        <v>910</v>
      </c>
      <c r="L6" s="29">
        <v>965</v>
      </c>
      <c r="M6" s="29">
        <v>880</v>
      </c>
      <c r="N6" s="29">
        <v>835</v>
      </c>
      <c r="O6" s="29">
        <v>850</v>
      </c>
      <c r="P6" s="29">
        <v>830</v>
      </c>
      <c r="Q6" s="29">
        <v>835</v>
      </c>
      <c r="R6" s="29">
        <v>815</v>
      </c>
      <c r="S6" s="29">
        <v>895</v>
      </c>
      <c r="T6" s="29">
        <v>885</v>
      </c>
      <c r="U6" s="29">
        <v>940</v>
      </c>
      <c r="V6" s="28">
        <v>940</v>
      </c>
    </row>
    <row r="7" spans="1:24" ht="30.25" customHeight="1" x14ac:dyDescent="0.4">
      <c r="A7" s="27" t="s">
        <v>41</v>
      </c>
      <c r="B7" s="29">
        <v>645</v>
      </c>
      <c r="C7" s="29">
        <v>760</v>
      </c>
      <c r="D7" s="29">
        <v>865</v>
      </c>
      <c r="E7" s="29">
        <v>865</v>
      </c>
      <c r="F7" s="29">
        <v>875</v>
      </c>
      <c r="G7" s="29">
        <v>860</v>
      </c>
      <c r="H7" s="29">
        <v>870</v>
      </c>
      <c r="I7" s="29">
        <v>860</v>
      </c>
      <c r="J7" s="29">
        <v>900</v>
      </c>
      <c r="K7" s="29">
        <v>880</v>
      </c>
      <c r="L7" s="29">
        <v>870</v>
      </c>
      <c r="M7" s="29">
        <v>615</v>
      </c>
      <c r="N7" s="29">
        <v>585</v>
      </c>
      <c r="O7" s="29">
        <v>525</v>
      </c>
      <c r="P7" s="29">
        <v>515</v>
      </c>
      <c r="Q7" s="29">
        <v>520</v>
      </c>
      <c r="R7" s="29">
        <v>535</v>
      </c>
      <c r="S7" s="29">
        <v>595</v>
      </c>
      <c r="T7" s="29">
        <v>595</v>
      </c>
      <c r="U7" s="29">
        <v>605</v>
      </c>
      <c r="V7" s="28">
        <v>610</v>
      </c>
    </row>
    <row r="8" spans="1:24" ht="30.25" customHeight="1" x14ac:dyDescent="0.4">
      <c r="A8" s="27" t="s">
        <v>42</v>
      </c>
      <c r="B8" s="28">
        <v>1610</v>
      </c>
      <c r="C8" s="28">
        <v>1730</v>
      </c>
      <c r="D8" s="28">
        <v>1905</v>
      </c>
      <c r="E8" s="28">
        <v>1890</v>
      </c>
      <c r="F8" s="28">
        <v>1820</v>
      </c>
      <c r="G8" s="28">
        <v>1750</v>
      </c>
      <c r="H8" s="28">
        <v>1820</v>
      </c>
      <c r="I8" s="28">
        <v>1780</v>
      </c>
      <c r="J8" s="28">
        <v>1815</v>
      </c>
      <c r="K8" s="28">
        <v>1830</v>
      </c>
      <c r="L8" s="28">
        <v>1850</v>
      </c>
      <c r="M8" s="28">
        <v>1780</v>
      </c>
      <c r="N8" s="28">
        <v>1750</v>
      </c>
      <c r="O8" s="28">
        <v>1790</v>
      </c>
      <c r="P8" s="28">
        <v>1760</v>
      </c>
      <c r="Q8" s="28">
        <v>1775</v>
      </c>
      <c r="R8" s="28">
        <v>1760</v>
      </c>
      <c r="S8" s="28">
        <v>1895</v>
      </c>
      <c r="T8" s="28">
        <v>1870</v>
      </c>
      <c r="U8" s="28">
        <v>1825</v>
      </c>
      <c r="V8" s="28">
        <v>1795</v>
      </c>
    </row>
    <row r="9" spans="1:24" ht="30.25" customHeight="1" x14ac:dyDescent="0.4">
      <c r="A9" s="27" t="s">
        <v>43</v>
      </c>
      <c r="B9" s="29">
        <v>180</v>
      </c>
      <c r="C9" s="29">
        <v>205</v>
      </c>
      <c r="D9" s="29">
        <v>225</v>
      </c>
      <c r="E9" s="29">
        <v>225</v>
      </c>
      <c r="F9" s="29">
        <v>250</v>
      </c>
      <c r="G9" s="29">
        <v>250</v>
      </c>
      <c r="H9" s="29">
        <v>250</v>
      </c>
      <c r="I9" s="29">
        <v>245</v>
      </c>
      <c r="J9" s="29">
        <v>240</v>
      </c>
      <c r="K9" s="29">
        <v>235</v>
      </c>
      <c r="L9" s="29">
        <v>260</v>
      </c>
      <c r="M9" s="29">
        <v>235</v>
      </c>
      <c r="N9" s="29">
        <v>225</v>
      </c>
      <c r="O9" s="29">
        <v>250</v>
      </c>
      <c r="P9" s="29">
        <v>255</v>
      </c>
      <c r="Q9" s="29">
        <v>260</v>
      </c>
      <c r="R9" s="29">
        <v>260</v>
      </c>
      <c r="S9" s="29">
        <v>295</v>
      </c>
      <c r="T9" s="29">
        <v>305</v>
      </c>
      <c r="U9" s="29">
        <v>320</v>
      </c>
      <c r="V9" s="28">
        <v>320</v>
      </c>
    </row>
    <row r="10" spans="1:24" ht="30.25" customHeight="1" x14ac:dyDescent="0.4">
      <c r="A10" s="27" t="s">
        <v>44</v>
      </c>
      <c r="B10" s="29">
        <v>565</v>
      </c>
      <c r="C10" s="29">
        <v>605</v>
      </c>
      <c r="D10" s="29">
        <v>770</v>
      </c>
      <c r="E10" s="29">
        <v>750</v>
      </c>
      <c r="F10" s="29">
        <v>800</v>
      </c>
      <c r="G10" s="29">
        <v>780</v>
      </c>
      <c r="H10" s="29">
        <v>875</v>
      </c>
      <c r="I10" s="29">
        <v>895</v>
      </c>
      <c r="J10" s="29">
        <v>890</v>
      </c>
      <c r="K10" s="29">
        <v>895</v>
      </c>
      <c r="L10" s="29">
        <v>895</v>
      </c>
      <c r="M10" s="29">
        <v>840</v>
      </c>
      <c r="N10" s="29">
        <v>810</v>
      </c>
      <c r="O10" s="29">
        <v>795</v>
      </c>
      <c r="P10" s="29">
        <v>800</v>
      </c>
      <c r="Q10" s="29">
        <v>865</v>
      </c>
      <c r="R10" s="29">
        <v>860</v>
      </c>
      <c r="S10" s="29">
        <v>895</v>
      </c>
      <c r="T10" s="29">
        <v>895</v>
      </c>
      <c r="U10" s="29">
        <v>895</v>
      </c>
      <c r="V10" s="28">
        <v>925</v>
      </c>
    </row>
    <row r="11" spans="1:24" ht="30.25" customHeight="1" x14ac:dyDescent="0.4">
      <c r="A11" s="27" t="s">
        <v>45</v>
      </c>
      <c r="B11" s="29">
        <v>410</v>
      </c>
      <c r="C11" s="29">
        <v>445</v>
      </c>
      <c r="D11" s="29">
        <v>525</v>
      </c>
      <c r="E11" s="29">
        <v>530</v>
      </c>
      <c r="F11" s="29">
        <v>500</v>
      </c>
      <c r="G11" s="29">
        <v>500</v>
      </c>
      <c r="H11" s="29">
        <v>525</v>
      </c>
      <c r="I11" s="29">
        <v>525</v>
      </c>
      <c r="J11" s="29">
        <v>525</v>
      </c>
      <c r="K11" s="29">
        <v>545</v>
      </c>
      <c r="L11" s="29">
        <v>595</v>
      </c>
      <c r="M11" s="29">
        <v>515</v>
      </c>
      <c r="N11" s="29">
        <v>515</v>
      </c>
      <c r="O11" s="29">
        <v>500</v>
      </c>
      <c r="P11" s="29">
        <v>475</v>
      </c>
      <c r="Q11" s="29">
        <v>495</v>
      </c>
      <c r="R11" s="29">
        <v>500</v>
      </c>
      <c r="S11" s="29">
        <v>535</v>
      </c>
      <c r="T11" s="29">
        <v>540</v>
      </c>
      <c r="U11" s="29">
        <v>575</v>
      </c>
      <c r="V11" s="28">
        <v>570</v>
      </c>
    </row>
    <row r="12" spans="1:24" ht="30.25" customHeight="1" x14ac:dyDescent="0.4">
      <c r="A12" s="27" t="s">
        <v>46</v>
      </c>
      <c r="B12" s="29">
        <v>140</v>
      </c>
      <c r="C12" s="29">
        <v>170</v>
      </c>
      <c r="D12" s="29">
        <v>170</v>
      </c>
      <c r="E12" s="29">
        <v>165</v>
      </c>
      <c r="F12" s="29">
        <v>235</v>
      </c>
      <c r="G12" s="29">
        <v>230</v>
      </c>
      <c r="H12" s="29">
        <v>245</v>
      </c>
      <c r="I12" s="29">
        <v>240</v>
      </c>
      <c r="J12" s="29">
        <v>220</v>
      </c>
      <c r="K12" s="29">
        <v>245</v>
      </c>
      <c r="L12" s="29">
        <v>265</v>
      </c>
      <c r="M12" s="29">
        <v>250</v>
      </c>
      <c r="N12" s="29">
        <v>265</v>
      </c>
      <c r="O12" s="29">
        <v>260</v>
      </c>
      <c r="P12" s="29">
        <v>260</v>
      </c>
      <c r="Q12" s="29">
        <v>275</v>
      </c>
      <c r="R12" s="29">
        <v>270</v>
      </c>
      <c r="S12" s="29">
        <v>295</v>
      </c>
      <c r="T12" s="29">
        <v>310</v>
      </c>
      <c r="U12" s="29">
        <v>325</v>
      </c>
      <c r="V12" s="28">
        <v>330</v>
      </c>
    </row>
    <row r="13" spans="1:24" ht="30.25" customHeight="1" x14ac:dyDescent="0.4">
      <c r="A13" s="27" t="s">
        <v>47</v>
      </c>
      <c r="B13" s="29">
        <v>440</v>
      </c>
      <c r="C13" s="29">
        <v>465</v>
      </c>
      <c r="D13" s="29">
        <v>530</v>
      </c>
      <c r="E13" s="29">
        <v>530</v>
      </c>
      <c r="F13" s="29">
        <v>695</v>
      </c>
      <c r="G13" s="29">
        <v>660</v>
      </c>
      <c r="H13" s="29">
        <v>750</v>
      </c>
      <c r="I13" s="29">
        <v>750</v>
      </c>
      <c r="J13" s="29">
        <v>775</v>
      </c>
      <c r="K13" s="29">
        <v>760</v>
      </c>
      <c r="L13" s="29">
        <v>815</v>
      </c>
      <c r="M13" s="29">
        <v>870</v>
      </c>
      <c r="N13" s="29">
        <v>855</v>
      </c>
      <c r="O13" s="29">
        <v>915</v>
      </c>
      <c r="P13" s="29">
        <v>920</v>
      </c>
      <c r="Q13" s="29">
        <v>970</v>
      </c>
      <c r="R13" s="29">
        <v>935</v>
      </c>
      <c r="S13" s="29">
        <v>970</v>
      </c>
      <c r="T13" s="29">
        <v>965</v>
      </c>
      <c r="U13" s="29">
        <v>960</v>
      </c>
      <c r="V13" s="28">
        <v>920</v>
      </c>
    </row>
    <row r="14" spans="1:24" ht="22.5" customHeight="1" x14ac:dyDescent="0.4">
      <c r="A14" s="27" t="s">
        <v>48</v>
      </c>
      <c r="B14" s="29">
        <v>625</v>
      </c>
      <c r="C14" s="29">
        <v>665</v>
      </c>
      <c r="D14" s="29">
        <v>690</v>
      </c>
      <c r="E14" s="29">
        <v>700</v>
      </c>
      <c r="F14" s="29">
        <v>820</v>
      </c>
      <c r="G14" s="29">
        <v>815</v>
      </c>
      <c r="H14" s="29">
        <v>860</v>
      </c>
      <c r="I14" s="29">
        <v>840</v>
      </c>
      <c r="J14" s="29">
        <v>925</v>
      </c>
      <c r="K14" s="29">
        <v>870</v>
      </c>
      <c r="L14" s="29">
        <v>945</v>
      </c>
      <c r="M14" s="29">
        <v>860</v>
      </c>
      <c r="N14" s="29">
        <v>840</v>
      </c>
      <c r="O14" s="29">
        <v>875</v>
      </c>
      <c r="P14" s="29">
        <v>865</v>
      </c>
      <c r="Q14" s="29">
        <v>915</v>
      </c>
      <c r="R14" s="29">
        <v>880</v>
      </c>
      <c r="S14" s="112">
        <v>1025</v>
      </c>
      <c r="T14" s="112">
        <v>1025</v>
      </c>
      <c r="U14" s="112">
        <v>1060</v>
      </c>
      <c r="V14" s="28">
        <v>1050</v>
      </c>
    </row>
    <row r="15" spans="1:24" ht="25.5" customHeight="1" x14ac:dyDescent="0.4">
      <c r="A15" s="41" t="s">
        <v>49</v>
      </c>
      <c r="B15" s="34">
        <v>5775</v>
      </c>
      <c r="C15" s="34">
        <v>6185</v>
      </c>
      <c r="D15" s="34">
        <v>6855</v>
      </c>
      <c r="E15" s="34">
        <v>6790</v>
      </c>
      <c r="F15" s="34">
        <v>7140</v>
      </c>
      <c r="G15" s="34">
        <v>6920</v>
      </c>
      <c r="H15" s="34">
        <v>7310</v>
      </c>
      <c r="I15" s="34">
        <v>7220</v>
      </c>
      <c r="J15" s="34">
        <v>7440</v>
      </c>
      <c r="K15" s="34">
        <v>7320</v>
      </c>
      <c r="L15" s="34">
        <v>7635</v>
      </c>
      <c r="M15" s="34">
        <v>7055</v>
      </c>
      <c r="N15" s="34">
        <v>6840</v>
      </c>
      <c r="O15" s="34">
        <v>6925</v>
      </c>
      <c r="P15" s="34">
        <v>6850</v>
      </c>
      <c r="Q15" s="34">
        <v>7070</v>
      </c>
      <c r="R15" s="34">
        <v>7000</v>
      </c>
      <c r="S15" s="34">
        <v>7575</v>
      </c>
      <c r="T15" s="34">
        <v>7540</v>
      </c>
      <c r="U15" s="34">
        <v>7655</v>
      </c>
      <c r="V15" s="34">
        <v>7635</v>
      </c>
    </row>
  </sheetData>
  <mergeCells count="1">
    <mergeCell ref="A3:Q3"/>
  </mergeCells>
  <hyperlinks>
    <hyperlink ref="A1" location="Contents!A1" display="Back to contents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6"/>
  <sheetViews>
    <sheetView workbookViewId="0">
      <selection activeCell="W1" sqref="W1:AH1048576"/>
    </sheetView>
  </sheetViews>
  <sheetFormatPr defaultColWidth="9.15234375" defaultRowHeight="18" customHeight="1" x14ac:dyDescent="0.4"/>
  <cols>
    <col min="1" max="1" width="20" style="114" customWidth="1"/>
    <col min="2" max="22" width="7" style="114" customWidth="1"/>
    <col min="23" max="16384" width="9.15234375" style="115"/>
  </cols>
  <sheetData>
    <row r="1" spans="1:22" ht="18" customHeight="1" x14ac:dyDescent="0.4">
      <c r="A1" s="113" t="s">
        <v>168</v>
      </c>
    </row>
    <row r="3" spans="1:22" ht="16.5" customHeight="1" x14ac:dyDescent="0.4">
      <c r="A3" s="116" t="s">
        <v>50</v>
      </c>
    </row>
    <row r="4" spans="1:22" s="119" customFormat="1" ht="25.5" customHeight="1" thickBot="1" x14ac:dyDescent="0.45">
      <c r="A4" s="117"/>
      <c r="B4" s="118" t="s">
        <v>0</v>
      </c>
      <c r="C4" s="118" t="s">
        <v>1</v>
      </c>
      <c r="D4" s="118" t="s">
        <v>2</v>
      </c>
      <c r="E4" s="118" t="s">
        <v>3</v>
      </c>
      <c r="F4" s="118" t="s">
        <v>4</v>
      </c>
      <c r="G4" s="118" t="s">
        <v>5</v>
      </c>
      <c r="H4" s="118" t="s">
        <v>6</v>
      </c>
      <c r="I4" s="118" t="s">
        <v>7</v>
      </c>
      <c r="J4" s="118" t="s">
        <v>8</v>
      </c>
      <c r="K4" s="118" t="s">
        <v>9</v>
      </c>
      <c r="L4" s="118" t="s">
        <v>10</v>
      </c>
      <c r="M4" s="118" t="s">
        <v>11</v>
      </c>
      <c r="N4" s="118" t="s">
        <v>12</v>
      </c>
      <c r="O4" s="118" t="s">
        <v>13</v>
      </c>
      <c r="P4" s="118" t="s">
        <v>14</v>
      </c>
      <c r="Q4" s="118" t="s">
        <v>15</v>
      </c>
      <c r="R4" s="118" t="s">
        <v>16</v>
      </c>
      <c r="S4" s="118" t="s">
        <v>107</v>
      </c>
      <c r="T4" s="118" t="s">
        <v>121</v>
      </c>
      <c r="U4" s="118" t="s">
        <v>122</v>
      </c>
      <c r="V4" s="22" t="s">
        <v>176</v>
      </c>
    </row>
    <row r="5" spans="1:22" ht="30.25" customHeight="1" thickTop="1" x14ac:dyDescent="0.4">
      <c r="A5" s="120" t="s">
        <v>39</v>
      </c>
      <c r="B5" s="121">
        <v>10</v>
      </c>
      <c r="C5" s="121">
        <v>10</v>
      </c>
      <c r="D5" s="121">
        <v>10</v>
      </c>
      <c r="E5" s="121">
        <v>10</v>
      </c>
      <c r="F5" s="121">
        <v>15</v>
      </c>
      <c r="G5" s="121">
        <v>10</v>
      </c>
      <c r="H5" s="121">
        <v>15</v>
      </c>
      <c r="I5" s="121">
        <v>20</v>
      </c>
      <c r="J5" s="121">
        <v>20</v>
      </c>
      <c r="K5" s="121">
        <v>20</v>
      </c>
      <c r="L5" s="121">
        <v>30</v>
      </c>
      <c r="M5" s="121">
        <v>35</v>
      </c>
      <c r="N5" s="121">
        <v>25</v>
      </c>
      <c r="O5" s="121">
        <v>20</v>
      </c>
      <c r="P5" s="121">
        <v>15</v>
      </c>
      <c r="Q5" s="121">
        <v>15</v>
      </c>
      <c r="R5" s="121">
        <v>15</v>
      </c>
      <c r="S5" s="121">
        <v>20</v>
      </c>
      <c r="T5" s="121">
        <v>20</v>
      </c>
      <c r="U5" s="121">
        <v>15</v>
      </c>
      <c r="V5" s="121">
        <v>20</v>
      </c>
    </row>
    <row r="6" spans="1:22" ht="30.25" customHeight="1" x14ac:dyDescent="0.4">
      <c r="A6" s="122" t="s">
        <v>40</v>
      </c>
      <c r="B6" s="112">
        <v>210</v>
      </c>
      <c r="C6" s="112">
        <v>185</v>
      </c>
      <c r="D6" s="112">
        <v>120</v>
      </c>
      <c r="E6" s="112">
        <v>180</v>
      </c>
      <c r="F6" s="112">
        <v>205</v>
      </c>
      <c r="G6" s="112">
        <v>255</v>
      </c>
      <c r="H6" s="112">
        <v>185</v>
      </c>
      <c r="I6" s="112">
        <v>160</v>
      </c>
      <c r="J6" s="112">
        <v>95</v>
      </c>
      <c r="K6" s="112">
        <v>60</v>
      </c>
      <c r="L6" s="112">
        <v>80</v>
      </c>
      <c r="M6" s="112">
        <v>115</v>
      </c>
      <c r="N6" s="112">
        <v>100</v>
      </c>
      <c r="O6" s="112">
        <v>105</v>
      </c>
      <c r="P6" s="112">
        <v>115</v>
      </c>
      <c r="Q6" s="112">
        <v>120</v>
      </c>
      <c r="R6" s="112">
        <v>110</v>
      </c>
      <c r="S6" s="112">
        <v>150</v>
      </c>
      <c r="T6" s="112">
        <v>120</v>
      </c>
      <c r="U6" s="112">
        <v>75</v>
      </c>
      <c r="V6" s="112">
        <v>95</v>
      </c>
    </row>
    <row r="7" spans="1:22" ht="30.25" customHeight="1" x14ac:dyDescent="0.4">
      <c r="A7" s="122" t="s">
        <v>41</v>
      </c>
      <c r="B7" s="112">
        <v>175</v>
      </c>
      <c r="C7" s="112">
        <v>170</v>
      </c>
      <c r="D7" s="112">
        <v>125</v>
      </c>
      <c r="E7" s="112">
        <v>175</v>
      </c>
      <c r="F7" s="112">
        <v>220</v>
      </c>
      <c r="G7" s="112">
        <v>275</v>
      </c>
      <c r="H7" s="112">
        <v>195</v>
      </c>
      <c r="I7" s="112">
        <v>190</v>
      </c>
      <c r="J7" s="112">
        <v>110</v>
      </c>
      <c r="K7" s="112">
        <v>90</v>
      </c>
      <c r="L7" s="112">
        <v>75</v>
      </c>
      <c r="M7" s="112">
        <v>85</v>
      </c>
      <c r="N7" s="112">
        <v>105</v>
      </c>
      <c r="O7" s="112">
        <v>105</v>
      </c>
      <c r="P7" s="112">
        <v>130</v>
      </c>
      <c r="Q7" s="112">
        <v>150</v>
      </c>
      <c r="R7" s="112">
        <v>145</v>
      </c>
      <c r="S7" s="112">
        <v>105</v>
      </c>
      <c r="T7" s="112">
        <v>115</v>
      </c>
      <c r="U7" s="112">
        <v>65</v>
      </c>
      <c r="V7" s="112">
        <v>85</v>
      </c>
    </row>
    <row r="8" spans="1:22" ht="30.25" customHeight="1" x14ac:dyDescent="0.4">
      <c r="A8" s="122" t="s">
        <v>42</v>
      </c>
      <c r="B8" s="112">
        <v>270</v>
      </c>
      <c r="C8" s="112">
        <v>290</v>
      </c>
      <c r="D8" s="112">
        <v>230</v>
      </c>
      <c r="E8" s="112">
        <v>305</v>
      </c>
      <c r="F8" s="112">
        <v>315</v>
      </c>
      <c r="G8" s="112">
        <v>330</v>
      </c>
      <c r="H8" s="112">
        <v>255</v>
      </c>
      <c r="I8" s="112">
        <v>245</v>
      </c>
      <c r="J8" s="112">
        <v>220</v>
      </c>
      <c r="K8" s="112">
        <v>195</v>
      </c>
      <c r="L8" s="112">
        <v>145</v>
      </c>
      <c r="M8" s="112">
        <v>140</v>
      </c>
      <c r="N8" s="112">
        <v>145</v>
      </c>
      <c r="O8" s="112">
        <v>130</v>
      </c>
      <c r="P8" s="112">
        <v>170</v>
      </c>
      <c r="Q8" s="112">
        <v>135</v>
      </c>
      <c r="R8" s="112">
        <v>130</v>
      </c>
      <c r="S8" s="112">
        <v>170</v>
      </c>
      <c r="T8" s="112">
        <v>180</v>
      </c>
      <c r="U8" s="112">
        <v>130</v>
      </c>
      <c r="V8" s="112">
        <v>170</v>
      </c>
    </row>
    <row r="9" spans="1:22" ht="30.25" customHeight="1" x14ac:dyDescent="0.4">
      <c r="A9" s="122" t="s">
        <v>43</v>
      </c>
      <c r="B9" s="112">
        <v>55</v>
      </c>
      <c r="C9" s="112">
        <v>45</v>
      </c>
      <c r="D9" s="112">
        <v>30</v>
      </c>
      <c r="E9" s="112">
        <v>45</v>
      </c>
      <c r="F9" s="112">
        <v>60</v>
      </c>
      <c r="G9" s="112">
        <v>70</v>
      </c>
      <c r="H9" s="112">
        <v>50</v>
      </c>
      <c r="I9" s="112">
        <v>50</v>
      </c>
      <c r="J9" s="112">
        <v>30</v>
      </c>
      <c r="K9" s="112">
        <v>35</v>
      </c>
      <c r="L9" s="112">
        <v>40</v>
      </c>
      <c r="M9" s="112">
        <v>40</v>
      </c>
      <c r="N9" s="112">
        <v>30</v>
      </c>
      <c r="O9" s="112">
        <v>30</v>
      </c>
      <c r="P9" s="112">
        <v>30</v>
      </c>
      <c r="Q9" s="112">
        <v>30</v>
      </c>
      <c r="R9" s="112">
        <v>20</v>
      </c>
      <c r="S9" s="112">
        <v>40</v>
      </c>
      <c r="T9" s="112">
        <v>40</v>
      </c>
      <c r="U9" s="112">
        <v>35</v>
      </c>
      <c r="V9" s="112">
        <v>40</v>
      </c>
    </row>
    <row r="10" spans="1:22" ht="30.25" customHeight="1" x14ac:dyDescent="0.4">
      <c r="A10" s="122" t="s">
        <v>44</v>
      </c>
      <c r="B10" s="112">
        <v>130</v>
      </c>
      <c r="C10" s="112">
        <v>115</v>
      </c>
      <c r="D10" s="112">
        <v>90</v>
      </c>
      <c r="E10" s="112">
        <v>100</v>
      </c>
      <c r="F10" s="112">
        <v>120</v>
      </c>
      <c r="G10" s="112">
        <v>135</v>
      </c>
      <c r="H10" s="112">
        <v>110</v>
      </c>
      <c r="I10" s="112">
        <v>125</v>
      </c>
      <c r="J10" s="112">
        <v>110</v>
      </c>
      <c r="K10" s="112">
        <v>80</v>
      </c>
      <c r="L10" s="112">
        <v>70</v>
      </c>
      <c r="M10" s="112">
        <v>50</v>
      </c>
      <c r="N10" s="112">
        <v>80</v>
      </c>
      <c r="O10" s="112">
        <v>90</v>
      </c>
      <c r="P10" s="112">
        <v>100</v>
      </c>
      <c r="Q10" s="112">
        <v>125</v>
      </c>
      <c r="R10" s="112">
        <v>110</v>
      </c>
      <c r="S10" s="112">
        <v>120</v>
      </c>
      <c r="T10" s="112">
        <v>100</v>
      </c>
      <c r="U10" s="112">
        <v>65</v>
      </c>
      <c r="V10" s="112">
        <v>105</v>
      </c>
    </row>
    <row r="11" spans="1:22" ht="30.25" customHeight="1" x14ac:dyDescent="0.4">
      <c r="A11" s="122" t="s">
        <v>45</v>
      </c>
      <c r="B11" s="112">
        <v>80</v>
      </c>
      <c r="C11" s="112">
        <v>90</v>
      </c>
      <c r="D11" s="112">
        <v>60</v>
      </c>
      <c r="E11" s="112">
        <v>95</v>
      </c>
      <c r="F11" s="112">
        <v>105</v>
      </c>
      <c r="G11" s="112">
        <v>115</v>
      </c>
      <c r="H11" s="112">
        <v>95</v>
      </c>
      <c r="I11" s="112">
        <v>80</v>
      </c>
      <c r="J11" s="112">
        <v>60</v>
      </c>
      <c r="K11" s="112">
        <v>40</v>
      </c>
      <c r="L11" s="112">
        <v>35</v>
      </c>
      <c r="M11" s="112">
        <v>25</v>
      </c>
      <c r="N11" s="112">
        <v>30</v>
      </c>
      <c r="O11" s="112">
        <v>50</v>
      </c>
      <c r="P11" s="112">
        <v>55</v>
      </c>
      <c r="Q11" s="112">
        <v>50</v>
      </c>
      <c r="R11" s="112">
        <v>65</v>
      </c>
      <c r="S11" s="112">
        <v>75</v>
      </c>
      <c r="T11" s="112">
        <v>85</v>
      </c>
      <c r="U11" s="112">
        <v>80</v>
      </c>
      <c r="V11" s="112">
        <v>70</v>
      </c>
    </row>
    <row r="12" spans="1:22" ht="30.25" customHeight="1" x14ac:dyDescent="0.4">
      <c r="A12" s="122" t="s">
        <v>46</v>
      </c>
      <c r="B12" s="112">
        <v>45</v>
      </c>
      <c r="C12" s="112">
        <v>40</v>
      </c>
      <c r="D12" s="112">
        <v>25</v>
      </c>
      <c r="E12" s="112">
        <v>35</v>
      </c>
      <c r="F12" s="112">
        <v>75</v>
      </c>
      <c r="G12" s="112">
        <v>75</v>
      </c>
      <c r="H12" s="112">
        <v>65</v>
      </c>
      <c r="I12" s="112">
        <v>60</v>
      </c>
      <c r="J12" s="112">
        <v>40</v>
      </c>
      <c r="K12" s="112">
        <v>45</v>
      </c>
      <c r="L12" s="112">
        <v>55</v>
      </c>
      <c r="M12" s="112">
        <v>55</v>
      </c>
      <c r="N12" s="112">
        <v>60</v>
      </c>
      <c r="O12" s="112">
        <v>55</v>
      </c>
      <c r="P12" s="112">
        <v>65</v>
      </c>
      <c r="Q12" s="112">
        <v>60</v>
      </c>
      <c r="R12" s="112">
        <v>55</v>
      </c>
      <c r="S12" s="112">
        <v>65</v>
      </c>
      <c r="T12" s="112">
        <v>50</v>
      </c>
      <c r="U12" s="112">
        <v>50</v>
      </c>
      <c r="V12" s="112">
        <v>75</v>
      </c>
    </row>
    <row r="13" spans="1:22" ht="30.25" customHeight="1" x14ac:dyDescent="0.4">
      <c r="A13" s="122" t="s">
        <v>47</v>
      </c>
      <c r="B13" s="112">
        <v>75</v>
      </c>
      <c r="C13" s="112">
        <v>80</v>
      </c>
      <c r="D13" s="112">
        <v>130</v>
      </c>
      <c r="E13" s="112">
        <v>175</v>
      </c>
      <c r="F13" s="112">
        <v>215</v>
      </c>
      <c r="G13" s="112">
        <v>100</v>
      </c>
      <c r="H13" s="112">
        <v>140</v>
      </c>
      <c r="I13" s="112">
        <v>105</v>
      </c>
      <c r="J13" s="112">
        <v>100</v>
      </c>
      <c r="K13" s="112">
        <v>105</v>
      </c>
      <c r="L13" s="112">
        <v>85</v>
      </c>
      <c r="M13" s="112">
        <v>55</v>
      </c>
      <c r="N13" s="112">
        <v>65</v>
      </c>
      <c r="O13" s="112">
        <v>150</v>
      </c>
      <c r="P13" s="112">
        <v>170</v>
      </c>
      <c r="Q13" s="112">
        <v>165</v>
      </c>
      <c r="R13" s="112">
        <v>100</v>
      </c>
      <c r="S13" s="112">
        <v>115</v>
      </c>
      <c r="T13" s="112">
        <v>120</v>
      </c>
      <c r="U13" s="112">
        <v>95</v>
      </c>
      <c r="V13" s="112">
        <v>110</v>
      </c>
    </row>
    <row r="14" spans="1:22" ht="30.25" customHeight="1" x14ac:dyDescent="0.4">
      <c r="A14" s="122" t="s">
        <v>48</v>
      </c>
      <c r="B14" s="112">
        <v>140</v>
      </c>
      <c r="C14" s="112">
        <v>130</v>
      </c>
      <c r="D14" s="112">
        <v>125</v>
      </c>
      <c r="E14" s="112">
        <v>165</v>
      </c>
      <c r="F14" s="112">
        <v>205</v>
      </c>
      <c r="G14" s="112">
        <v>215</v>
      </c>
      <c r="H14" s="112">
        <v>175</v>
      </c>
      <c r="I14" s="112">
        <v>165</v>
      </c>
      <c r="J14" s="112">
        <v>140</v>
      </c>
      <c r="K14" s="112">
        <v>120</v>
      </c>
      <c r="L14" s="112">
        <v>150</v>
      </c>
      <c r="M14" s="112">
        <v>120</v>
      </c>
      <c r="N14" s="112">
        <v>110</v>
      </c>
      <c r="O14" s="112">
        <v>145</v>
      </c>
      <c r="P14" s="112">
        <v>145</v>
      </c>
      <c r="Q14" s="112">
        <v>155</v>
      </c>
      <c r="R14" s="112">
        <v>145</v>
      </c>
      <c r="S14" s="112">
        <v>180</v>
      </c>
      <c r="T14" s="112">
        <v>190</v>
      </c>
      <c r="U14" s="112">
        <v>150</v>
      </c>
      <c r="V14" s="112">
        <v>160</v>
      </c>
    </row>
    <row r="15" spans="1:22" ht="30.25" customHeight="1" x14ac:dyDescent="0.4">
      <c r="A15" s="123" t="s">
        <v>49</v>
      </c>
      <c r="B15" s="124">
        <v>1195</v>
      </c>
      <c r="C15" s="124">
        <v>1160</v>
      </c>
      <c r="D15" s="124">
        <v>950</v>
      </c>
      <c r="E15" s="124">
        <v>1280</v>
      </c>
      <c r="F15" s="124">
        <v>1530</v>
      </c>
      <c r="G15" s="124">
        <v>1580</v>
      </c>
      <c r="H15" s="124">
        <v>1285</v>
      </c>
      <c r="I15" s="124">
        <v>1200</v>
      </c>
      <c r="J15" s="124">
        <v>920</v>
      </c>
      <c r="K15" s="124">
        <v>795</v>
      </c>
      <c r="L15" s="124">
        <v>760</v>
      </c>
      <c r="M15" s="124">
        <v>720</v>
      </c>
      <c r="N15" s="124">
        <v>745</v>
      </c>
      <c r="O15" s="124">
        <v>880</v>
      </c>
      <c r="P15" s="124">
        <v>995</v>
      </c>
      <c r="Q15" s="124">
        <v>1005</v>
      </c>
      <c r="R15" s="124">
        <v>895</v>
      </c>
      <c r="S15" s="124">
        <v>1040</v>
      </c>
      <c r="T15" s="124">
        <v>1020</v>
      </c>
      <c r="U15" s="124">
        <v>765</v>
      </c>
      <c r="V15" s="124">
        <v>925</v>
      </c>
    </row>
    <row r="16" spans="1:22" ht="18" customHeight="1" x14ac:dyDescent="0.4">
      <c r="A16" s="125"/>
    </row>
  </sheetData>
  <hyperlinks>
    <hyperlink ref="A1" location="Contents!A1" display="Back to contents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16"/>
  <sheetViews>
    <sheetView topLeftCell="A8" workbookViewId="0">
      <selection activeCell="C10" sqref="A10:XFD11"/>
    </sheetView>
  </sheetViews>
  <sheetFormatPr defaultColWidth="9.15234375" defaultRowHeight="18" customHeight="1" x14ac:dyDescent="0.4"/>
  <cols>
    <col min="1" max="1" width="20" style="9" customWidth="1"/>
    <col min="2" max="24" width="6.3046875" style="9" customWidth="1"/>
    <col min="25" max="16384" width="9.15234375" style="8"/>
  </cols>
  <sheetData>
    <row r="1" spans="1:24" ht="18" customHeight="1" x14ac:dyDescent="0.4">
      <c r="A1" s="79" t="s">
        <v>168</v>
      </c>
    </row>
    <row r="3" spans="1:24" ht="18" customHeight="1" x14ac:dyDescent="0.4">
      <c r="A3" s="156" t="s">
        <v>51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4"/>
    </row>
    <row r="4" spans="1:24" s="11" customFormat="1" ht="25.5" customHeight="1" thickBot="1" x14ac:dyDescent="0.45">
      <c r="A4" s="21"/>
      <c r="B4" s="20" t="s">
        <v>0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20" t="s">
        <v>6</v>
      </c>
      <c r="I4" s="20" t="s">
        <v>7</v>
      </c>
      <c r="J4" s="20" t="s">
        <v>8</v>
      </c>
      <c r="K4" s="20" t="s">
        <v>9</v>
      </c>
      <c r="L4" s="20" t="s">
        <v>10</v>
      </c>
      <c r="M4" s="20" t="s">
        <v>11</v>
      </c>
      <c r="N4" s="20" t="s">
        <v>12</v>
      </c>
      <c r="O4" s="20" t="s">
        <v>13</v>
      </c>
      <c r="P4" s="20" t="s">
        <v>14</v>
      </c>
      <c r="Q4" s="20" t="s">
        <v>15</v>
      </c>
      <c r="R4" s="22" t="s">
        <v>16</v>
      </c>
      <c r="S4" s="22" t="s">
        <v>107</v>
      </c>
      <c r="T4" s="22" t="s">
        <v>121</v>
      </c>
      <c r="U4" s="22" t="s">
        <v>122</v>
      </c>
      <c r="V4" s="22" t="s">
        <v>176</v>
      </c>
      <c r="W4" s="10"/>
      <c r="X4" s="10"/>
    </row>
    <row r="5" spans="1:24" ht="21.25" customHeight="1" thickTop="1" x14ac:dyDescent="0.4">
      <c r="A5" s="25" t="s">
        <v>52</v>
      </c>
      <c r="B5" s="26">
        <v>2740</v>
      </c>
      <c r="C5" s="26">
        <v>3010</v>
      </c>
      <c r="D5" s="26">
        <v>3250</v>
      </c>
      <c r="E5" s="26">
        <v>3310</v>
      </c>
      <c r="F5" s="26">
        <v>3580</v>
      </c>
      <c r="G5" s="26">
        <v>3620</v>
      </c>
      <c r="H5" s="26">
        <v>3905</v>
      </c>
      <c r="I5" s="26">
        <v>3920</v>
      </c>
      <c r="J5" s="26">
        <v>4110</v>
      </c>
      <c r="K5" s="26">
        <v>4125</v>
      </c>
      <c r="L5" s="26">
        <v>4330</v>
      </c>
      <c r="M5" s="26">
        <v>3935</v>
      </c>
      <c r="N5" s="26">
        <v>3975</v>
      </c>
      <c r="O5" s="26">
        <v>4140</v>
      </c>
      <c r="P5" s="26">
        <v>4205</v>
      </c>
      <c r="Q5" s="26">
        <v>4575</v>
      </c>
      <c r="R5" s="26">
        <v>4650</v>
      </c>
      <c r="S5" s="26">
        <v>5175</v>
      </c>
      <c r="T5" s="26">
        <v>5255</v>
      </c>
      <c r="U5" s="26">
        <v>5555</v>
      </c>
      <c r="V5" s="26">
        <v>5630</v>
      </c>
    </row>
    <row r="6" spans="1:24" ht="21.25" customHeight="1" x14ac:dyDescent="0.4">
      <c r="A6" s="27" t="s">
        <v>53</v>
      </c>
      <c r="B6" s="28">
        <v>1055</v>
      </c>
      <c r="C6" s="28">
        <v>1100</v>
      </c>
      <c r="D6" s="28">
        <v>1305</v>
      </c>
      <c r="E6" s="28">
        <v>1245</v>
      </c>
      <c r="F6" s="28">
        <v>1290</v>
      </c>
      <c r="G6" s="28">
        <v>1165</v>
      </c>
      <c r="H6" s="28">
        <v>1215</v>
      </c>
      <c r="I6" s="28">
        <v>1155</v>
      </c>
      <c r="J6" s="28">
        <v>1210</v>
      </c>
      <c r="K6" s="28">
        <v>1150</v>
      </c>
      <c r="L6" s="28">
        <v>1150</v>
      </c>
      <c r="M6" s="28">
        <v>1020</v>
      </c>
      <c r="N6" s="29">
        <v>915</v>
      </c>
      <c r="O6" s="29">
        <v>870</v>
      </c>
      <c r="P6" s="29">
        <v>830</v>
      </c>
      <c r="Q6" s="29">
        <v>785</v>
      </c>
      <c r="R6" s="28">
        <v>715</v>
      </c>
      <c r="S6" s="28">
        <v>725</v>
      </c>
      <c r="T6" s="28">
        <v>675</v>
      </c>
      <c r="U6" s="28">
        <v>530</v>
      </c>
      <c r="V6" s="28">
        <v>495</v>
      </c>
    </row>
    <row r="7" spans="1:24" ht="21.25" customHeight="1" x14ac:dyDescent="0.4">
      <c r="A7" s="27" t="s">
        <v>54</v>
      </c>
      <c r="B7" s="28">
        <v>1570</v>
      </c>
      <c r="C7" s="28">
        <v>1680</v>
      </c>
      <c r="D7" s="28">
        <v>1885</v>
      </c>
      <c r="E7" s="28">
        <v>1815</v>
      </c>
      <c r="F7" s="28">
        <v>1820</v>
      </c>
      <c r="G7" s="28">
        <v>1700</v>
      </c>
      <c r="H7" s="28">
        <v>1715</v>
      </c>
      <c r="I7" s="28">
        <v>1675</v>
      </c>
      <c r="J7" s="28">
        <v>1655</v>
      </c>
      <c r="K7" s="28">
        <v>1595</v>
      </c>
      <c r="L7" s="28">
        <v>1680</v>
      </c>
      <c r="M7" s="28">
        <v>1485</v>
      </c>
      <c r="N7" s="28">
        <v>1365</v>
      </c>
      <c r="O7" s="28">
        <v>1315</v>
      </c>
      <c r="P7" s="28">
        <v>1220</v>
      </c>
      <c r="Q7" s="28">
        <v>1110</v>
      </c>
      <c r="R7" s="28">
        <v>1040</v>
      </c>
      <c r="S7" s="28">
        <v>1065</v>
      </c>
      <c r="T7" s="28">
        <v>1000</v>
      </c>
      <c r="U7" s="28">
        <v>940</v>
      </c>
      <c r="V7" s="28">
        <v>875</v>
      </c>
    </row>
    <row r="8" spans="1:24" ht="26.5" customHeight="1" x14ac:dyDescent="0.4">
      <c r="A8" s="27" t="s">
        <v>55</v>
      </c>
      <c r="B8" s="29">
        <v>405</v>
      </c>
      <c r="C8" s="29">
        <v>395</v>
      </c>
      <c r="D8" s="29">
        <v>420</v>
      </c>
      <c r="E8" s="29">
        <v>415</v>
      </c>
      <c r="F8" s="29">
        <v>450</v>
      </c>
      <c r="G8" s="29">
        <v>430</v>
      </c>
      <c r="H8" s="29">
        <v>475</v>
      </c>
      <c r="I8" s="29">
        <v>470</v>
      </c>
      <c r="J8" s="29">
        <v>465</v>
      </c>
      <c r="K8" s="29">
        <v>455</v>
      </c>
      <c r="L8" s="29">
        <v>475</v>
      </c>
      <c r="M8" s="29">
        <v>610</v>
      </c>
      <c r="N8" s="29">
        <v>590</v>
      </c>
      <c r="O8" s="29">
        <v>605</v>
      </c>
      <c r="P8" s="29">
        <v>595</v>
      </c>
      <c r="Q8" s="29">
        <v>600</v>
      </c>
      <c r="R8" s="28">
        <v>595</v>
      </c>
      <c r="S8" s="28">
        <v>610</v>
      </c>
      <c r="T8" s="28">
        <v>605</v>
      </c>
      <c r="U8" s="28">
        <v>625</v>
      </c>
      <c r="V8" s="28">
        <v>630</v>
      </c>
    </row>
    <row r="9" spans="1:24" ht="18" customHeight="1" x14ac:dyDescent="0.4">
      <c r="A9" s="15"/>
    </row>
    <row r="10" spans="1:24" ht="18" customHeight="1" x14ac:dyDescent="0.4">
      <c r="A10" s="15"/>
    </row>
    <row r="11" spans="1:24" ht="18" customHeight="1" x14ac:dyDescent="0.4">
      <c r="A11" s="156" t="s">
        <v>56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</row>
    <row r="12" spans="1:24" s="11" customFormat="1" ht="25.5" customHeight="1" thickBot="1" x14ac:dyDescent="0.45">
      <c r="A12" s="21"/>
      <c r="B12" s="20" t="s">
        <v>0</v>
      </c>
      <c r="C12" s="20" t="s">
        <v>1</v>
      </c>
      <c r="D12" s="20" t="s">
        <v>2</v>
      </c>
      <c r="E12" s="20" t="s">
        <v>3</v>
      </c>
      <c r="F12" s="20" t="s">
        <v>4</v>
      </c>
      <c r="G12" s="20" t="s">
        <v>5</v>
      </c>
      <c r="H12" s="20" t="s">
        <v>6</v>
      </c>
      <c r="I12" s="20" t="s">
        <v>7</v>
      </c>
      <c r="J12" s="20" t="s">
        <v>8</v>
      </c>
      <c r="K12" s="20" t="s">
        <v>9</v>
      </c>
      <c r="L12" s="20" t="s">
        <v>10</v>
      </c>
      <c r="M12" s="20" t="s">
        <v>11</v>
      </c>
      <c r="N12" s="20" t="s">
        <v>12</v>
      </c>
      <c r="O12" s="20" t="s">
        <v>13</v>
      </c>
      <c r="P12" s="20" t="s">
        <v>14</v>
      </c>
      <c r="Q12" s="20" t="s">
        <v>15</v>
      </c>
      <c r="R12" s="22" t="s">
        <v>16</v>
      </c>
      <c r="S12" s="22" t="s">
        <v>107</v>
      </c>
      <c r="T12" s="22" t="s">
        <v>121</v>
      </c>
      <c r="U12" s="22" t="s">
        <v>122</v>
      </c>
      <c r="V12" s="22" t="s">
        <v>176</v>
      </c>
      <c r="W12" s="10"/>
      <c r="X12" s="10"/>
    </row>
    <row r="13" spans="1:24" ht="21.25" customHeight="1" thickTop="1" x14ac:dyDescent="0.4">
      <c r="A13" s="25" t="s">
        <v>52</v>
      </c>
      <c r="B13" s="26">
        <v>4890</v>
      </c>
      <c r="C13" s="26">
        <v>5465</v>
      </c>
      <c r="D13" s="26">
        <v>5685</v>
      </c>
      <c r="E13" s="26">
        <v>6130</v>
      </c>
      <c r="F13" s="26">
        <v>6780</v>
      </c>
      <c r="G13" s="26">
        <v>7760</v>
      </c>
      <c r="H13" s="26">
        <v>8630</v>
      </c>
      <c r="I13" s="26">
        <v>9745</v>
      </c>
      <c r="J13" s="26">
        <v>10390</v>
      </c>
      <c r="K13" s="26">
        <v>10055</v>
      </c>
      <c r="L13" s="26">
        <v>9745</v>
      </c>
      <c r="M13" s="26">
        <v>9945</v>
      </c>
      <c r="N13" s="26">
        <v>10540</v>
      </c>
      <c r="O13" s="26">
        <v>11290</v>
      </c>
      <c r="P13" s="26">
        <v>12085</v>
      </c>
      <c r="Q13" s="26">
        <v>13325</v>
      </c>
      <c r="R13" s="26">
        <v>14790</v>
      </c>
      <c r="S13" s="26">
        <v>15640</v>
      </c>
      <c r="T13" s="26">
        <v>16990</v>
      </c>
      <c r="U13" s="26">
        <v>18220</v>
      </c>
      <c r="V13" s="26">
        <v>19340</v>
      </c>
    </row>
    <row r="14" spans="1:24" ht="21.25" customHeight="1" x14ac:dyDescent="0.4">
      <c r="A14" s="27" t="s">
        <v>53</v>
      </c>
      <c r="B14" s="28">
        <v>27935</v>
      </c>
      <c r="C14" s="28">
        <v>27550</v>
      </c>
      <c r="D14" s="28">
        <v>27225</v>
      </c>
      <c r="E14" s="28">
        <v>27540</v>
      </c>
      <c r="F14" s="28">
        <v>27225</v>
      </c>
      <c r="G14" s="28">
        <v>26960</v>
      </c>
      <c r="H14" s="28">
        <v>27595</v>
      </c>
      <c r="I14" s="28">
        <v>27745</v>
      </c>
      <c r="J14" s="28">
        <v>27405</v>
      </c>
      <c r="K14" s="28">
        <v>26955</v>
      </c>
      <c r="L14" s="28">
        <v>25475</v>
      </c>
      <c r="M14" s="28">
        <v>24785</v>
      </c>
      <c r="N14" s="28">
        <v>24705</v>
      </c>
      <c r="O14" s="28">
        <v>24195</v>
      </c>
      <c r="P14" s="28">
        <v>23840</v>
      </c>
      <c r="Q14" s="28">
        <v>23675</v>
      </c>
      <c r="R14" s="28">
        <v>23105</v>
      </c>
      <c r="S14" s="28">
        <v>22650</v>
      </c>
      <c r="T14" s="28">
        <v>23125</v>
      </c>
      <c r="U14" s="28">
        <v>22995</v>
      </c>
      <c r="V14" s="28">
        <v>22695</v>
      </c>
    </row>
    <row r="15" spans="1:24" ht="21.25" customHeight="1" x14ac:dyDescent="0.4">
      <c r="A15" s="27" t="s">
        <v>54</v>
      </c>
      <c r="B15" s="28">
        <v>9325</v>
      </c>
      <c r="C15" s="28">
        <v>9265</v>
      </c>
      <c r="D15" s="28">
        <v>9065</v>
      </c>
      <c r="E15" s="28">
        <v>9230</v>
      </c>
      <c r="F15" s="28">
        <v>9155</v>
      </c>
      <c r="G15" s="28">
        <v>9205</v>
      </c>
      <c r="H15" s="28">
        <v>9380</v>
      </c>
      <c r="I15" s="28">
        <v>9655</v>
      </c>
      <c r="J15" s="28">
        <v>9825</v>
      </c>
      <c r="K15" s="28">
        <v>9850</v>
      </c>
      <c r="L15" s="28">
        <v>9570</v>
      </c>
      <c r="M15" s="28">
        <v>9530</v>
      </c>
      <c r="N15" s="28">
        <v>9510</v>
      </c>
      <c r="O15" s="28">
        <v>9370</v>
      </c>
      <c r="P15" s="28">
        <v>9280</v>
      </c>
      <c r="Q15" s="28">
        <v>9290</v>
      </c>
      <c r="R15" s="28">
        <v>9530</v>
      </c>
      <c r="S15" s="28">
        <v>9485</v>
      </c>
      <c r="T15" s="28">
        <v>9860</v>
      </c>
      <c r="U15" s="28">
        <v>9995</v>
      </c>
      <c r="V15" s="28">
        <v>9805</v>
      </c>
    </row>
    <row r="16" spans="1:24" ht="25.5" customHeight="1" x14ac:dyDescent="0.4">
      <c r="A16" s="27" t="s">
        <v>55</v>
      </c>
      <c r="B16" s="28">
        <v>1700</v>
      </c>
      <c r="C16" s="28">
        <v>1915</v>
      </c>
      <c r="D16" s="28">
        <v>1970</v>
      </c>
      <c r="E16" s="28">
        <v>2005</v>
      </c>
      <c r="F16" s="28">
        <v>1975</v>
      </c>
      <c r="G16" s="28">
        <v>2005</v>
      </c>
      <c r="H16" s="28">
        <v>2115</v>
      </c>
      <c r="I16" s="28">
        <v>2125</v>
      </c>
      <c r="J16" s="28">
        <v>2175</v>
      </c>
      <c r="K16" s="28">
        <v>2155</v>
      </c>
      <c r="L16" s="28">
        <v>2100</v>
      </c>
      <c r="M16" s="28">
        <v>2570</v>
      </c>
      <c r="N16" s="28">
        <v>2575</v>
      </c>
      <c r="O16" s="28">
        <v>2505</v>
      </c>
      <c r="P16" s="28">
        <v>2395</v>
      </c>
      <c r="Q16" s="28">
        <v>2320</v>
      </c>
      <c r="R16" s="28">
        <v>2435</v>
      </c>
      <c r="S16" s="28">
        <v>2455</v>
      </c>
      <c r="T16" s="28">
        <v>2560</v>
      </c>
      <c r="U16" s="28">
        <v>2555</v>
      </c>
      <c r="V16" s="28">
        <v>2570</v>
      </c>
    </row>
  </sheetData>
  <mergeCells count="2">
    <mergeCell ref="A3:O3"/>
    <mergeCell ref="A11:N11"/>
  </mergeCells>
  <hyperlinks>
    <hyperlink ref="A1" location="Contents!A1" display="Back to contents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17"/>
  <sheetViews>
    <sheetView workbookViewId="0">
      <selection activeCell="B10" sqref="A10:XFD11"/>
    </sheetView>
  </sheetViews>
  <sheetFormatPr defaultColWidth="9.15234375" defaultRowHeight="18" customHeight="1" x14ac:dyDescent="0.4"/>
  <cols>
    <col min="1" max="1" width="20" style="9" customWidth="1"/>
    <col min="2" max="24" width="6.3046875" style="9" customWidth="1"/>
    <col min="25" max="16384" width="9.15234375" style="8"/>
  </cols>
  <sheetData>
    <row r="1" spans="1:22" ht="18" customHeight="1" x14ac:dyDescent="0.4">
      <c r="A1" s="79" t="s">
        <v>168</v>
      </c>
    </row>
    <row r="3" spans="1:22" ht="18" customHeight="1" x14ac:dyDescent="0.4">
      <c r="A3" s="156" t="s">
        <v>57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4"/>
      <c r="Q3" s="14"/>
      <c r="R3" s="101"/>
      <c r="S3" s="110"/>
      <c r="T3" s="129"/>
      <c r="U3" s="134"/>
    </row>
    <row r="4" spans="1:22" ht="25.5" customHeight="1" thickBot="1" x14ac:dyDescent="0.45">
      <c r="A4" s="19"/>
      <c r="B4" s="20" t="s">
        <v>0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20" t="s">
        <v>6</v>
      </c>
      <c r="I4" s="20" t="s">
        <v>7</v>
      </c>
      <c r="J4" s="20" t="s">
        <v>8</v>
      </c>
      <c r="K4" s="20" t="s">
        <v>9</v>
      </c>
      <c r="L4" s="20" t="s">
        <v>10</v>
      </c>
      <c r="M4" s="20" t="s">
        <v>11</v>
      </c>
      <c r="N4" s="20" t="s">
        <v>12</v>
      </c>
      <c r="O4" s="20" t="s">
        <v>13</v>
      </c>
      <c r="P4" s="20" t="s">
        <v>14</v>
      </c>
      <c r="Q4" s="20" t="s">
        <v>15</v>
      </c>
      <c r="R4" s="20" t="s">
        <v>16</v>
      </c>
      <c r="S4" s="20" t="s">
        <v>107</v>
      </c>
      <c r="T4" s="20" t="s">
        <v>121</v>
      </c>
      <c r="U4" s="20" t="s">
        <v>122</v>
      </c>
      <c r="V4" s="22" t="s">
        <v>176</v>
      </c>
    </row>
    <row r="5" spans="1:22" ht="21.25" customHeight="1" thickTop="1" x14ac:dyDescent="0.4">
      <c r="A5" s="25" t="s">
        <v>52</v>
      </c>
      <c r="B5" s="43">
        <v>655</v>
      </c>
      <c r="C5" s="43">
        <v>665</v>
      </c>
      <c r="D5" s="43">
        <v>500</v>
      </c>
      <c r="E5" s="43">
        <v>685</v>
      </c>
      <c r="F5" s="43">
        <v>855</v>
      </c>
      <c r="G5" s="43">
        <v>955</v>
      </c>
      <c r="H5" s="43">
        <v>775</v>
      </c>
      <c r="I5" s="43">
        <v>770</v>
      </c>
      <c r="J5" s="43">
        <v>590</v>
      </c>
      <c r="K5" s="43">
        <v>530</v>
      </c>
      <c r="L5" s="43">
        <v>530</v>
      </c>
      <c r="M5" s="43">
        <v>505</v>
      </c>
      <c r="N5" s="43">
        <v>535</v>
      </c>
      <c r="O5" s="43">
        <v>605</v>
      </c>
      <c r="P5" s="43">
        <v>705</v>
      </c>
      <c r="Q5" s="43">
        <v>725</v>
      </c>
      <c r="R5" s="43">
        <v>700</v>
      </c>
      <c r="S5" s="43">
        <v>835</v>
      </c>
      <c r="T5" s="43">
        <v>795</v>
      </c>
      <c r="U5" s="43">
        <v>615</v>
      </c>
      <c r="V5" s="26">
        <v>750</v>
      </c>
    </row>
    <row r="6" spans="1:22" ht="21.25" customHeight="1" x14ac:dyDescent="0.4">
      <c r="A6" s="27" t="s">
        <v>53</v>
      </c>
      <c r="B6" s="29">
        <v>195</v>
      </c>
      <c r="C6" s="29">
        <v>160</v>
      </c>
      <c r="D6" s="29">
        <v>185</v>
      </c>
      <c r="E6" s="29">
        <v>245</v>
      </c>
      <c r="F6" s="29">
        <v>290</v>
      </c>
      <c r="G6" s="29">
        <v>245</v>
      </c>
      <c r="H6" s="29">
        <v>200</v>
      </c>
      <c r="I6" s="29">
        <v>155</v>
      </c>
      <c r="J6" s="29">
        <v>115</v>
      </c>
      <c r="K6" s="29">
        <v>90</v>
      </c>
      <c r="L6" s="29">
        <v>85</v>
      </c>
      <c r="M6" s="29">
        <v>85</v>
      </c>
      <c r="N6" s="29">
        <v>75</v>
      </c>
      <c r="O6" s="29">
        <v>90</v>
      </c>
      <c r="P6" s="29">
        <v>105</v>
      </c>
      <c r="Q6" s="29">
        <v>90</v>
      </c>
      <c r="R6" s="29">
        <v>50</v>
      </c>
      <c r="S6" s="29">
        <v>55</v>
      </c>
      <c r="T6" s="29">
        <v>60</v>
      </c>
      <c r="U6" s="29">
        <v>30</v>
      </c>
      <c r="V6" s="28">
        <v>45</v>
      </c>
    </row>
    <row r="7" spans="1:22" ht="21.25" customHeight="1" x14ac:dyDescent="0.4">
      <c r="A7" s="27" t="s">
        <v>54</v>
      </c>
      <c r="B7" s="29">
        <v>285</v>
      </c>
      <c r="C7" s="29">
        <v>275</v>
      </c>
      <c r="D7" s="29">
        <v>185</v>
      </c>
      <c r="E7" s="29">
        <v>255</v>
      </c>
      <c r="F7" s="29">
        <v>310</v>
      </c>
      <c r="G7" s="29">
        <v>310</v>
      </c>
      <c r="H7" s="29">
        <v>245</v>
      </c>
      <c r="I7" s="29">
        <v>195</v>
      </c>
      <c r="J7" s="29">
        <v>160</v>
      </c>
      <c r="K7" s="29">
        <v>110</v>
      </c>
      <c r="L7" s="29">
        <v>90</v>
      </c>
      <c r="M7" s="29">
        <v>80</v>
      </c>
      <c r="N7" s="29">
        <v>80</v>
      </c>
      <c r="O7" s="29">
        <v>100</v>
      </c>
      <c r="P7" s="29">
        <v>90</v>
      </c>
      <c r="Q7" s="29">
        <v>100</v>
      </c>
      <c r="R7" s="29">
        <v>75</v>
      </c>
      <c r="S7" s="29">
        <v>65</v>
      </c>
      <c r="T7" s="29">
        <v>70</v>
      </c>
      <c r="U7" s="29">
        <v>35</v>
      </c>
      <c r="V7" s="28">
        <v>40</v>
      </c>
    </row>
    <row r="8" spans="1:22" ht="25.5" customHeight="1" x14ac:dyDescent="0.4">
      <c r="A8" s="27" t="s">
        <v>55</v>
      </c>
      <c r="B8" s="29">
        <v>60</v>
      </c>
      <c r="C8" s="29">
        <v>55</v>
      </c>
      <c r="D8" s="29">
        <v>75</v>
      </c>
      <c r="E8" s="29">
        <v>100</v>
      </c>
      <c r="F8" s="29">
        <v>75</v>
      </c>
      <c r="G8" s="29">
        <v>70</v>
      </c>
      <c r="H8" s="29">
        <v>65</v>
      </c>
      <c r="I8" s="29">
        <v>75</v>
      </c>
      <c r="J8" s="29">
        <v>55</v>
      </c>
      <c r="K8" s="29">
        <v>60</v>
      </c>
      <c r="L8" s="29">
        <v>55</v>
      </c>
      <c r="M8" s="29">
        <v>55</v>
      </c>
      <c r="N8" s="29">
        <v>55</v>
      </c>
      <c r="O8" s="29">
        <v>85</v>
      </c>
      <c r="P8" s="29">
        <v>100</v>
      </c>
      <c r="Q8" s="29">
        <v>95</v>
      </c>
      <c r="R8" s="29">
        <v>70</v>
      </c>
      <c r="S8" s="29">
        <v>85</v>
      </c>
      <c r="T8" s="29">
        <v>95</v>
      </c>
      <c r="U8" s="29">
        <v>85</v>
      </c>
      <c r="V8" s="28">
        <v>90</v>
      </c>
    </row>
    <row r="9" spans="1:22" ht="18" customHeight="1" x14ac:dyDescent="0.4">
      <c r="A9" s="13"/>
    </row>
    <row r="10" spans="1:22" ht="18" customHeight="1" x14ac:dyDescent="0.4">
      <c r="A10" s="13"/>
    </row>
    <row r="11" spans="1:22" ht="18" customHeight="1" x14ac:dyDescent="0.4">
      <c r="A11" s="157" t="s">
        <v>58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4"/>
      <c r="Q11" s="14"/>
      <c r="R11" s="101"/>
      <c r="S11" s="110"/>
      <c r="T11" s="129"/>
      <c r="U11" s="134"/>
    </row>
    <row r="12" spans="1:22" s="9" customFormat="1" ht="25.5" customHeight="1" thickBot="1" x14ac:dyDescent="0.45">
      <c r="A12" s="19"/>
      <c r="B12" s="20" t="s">
        <v>0</v>
      </c>
      <c r="C12" s="20" t="s">
        <v>1</v>
      </c>
      <c r="D12" s="20" t="s">
        <v>2</v>
      </c>
      <c r="E12" s="20" t="s">
        <v>3</v>
      </c>
      <c r="F12" s="20" t="s">
        <v>4</v>
      </c>
      <c r="G12" s="20" t="s">
        <v>5</v>
      </c>
      <c r="H12" s="20" t="s">
        <v>6</v>
      </c>
      <c r="I12" s="20" t="s">
        <v>7</v>
      </c>
      <c r="J12" s="20" t="s">
        <v>8</v>
      </c>
      <c r="K12" s="20" t="s">
        <v>9</v>
      </c>
      <c r="L12" s="20" t="s">
        <v>10</v>
      </c>
      <c r="M12" s="20" t="s">
        <v>11</v>
      </c>
      <c r="N12" s="20" t="s">
        <v>12</v>
      </c>
      <c r="O12" s="20" t="s">
        <v>13</v>
      </c>
      <c r="P12" s="20" t="s">
        <v>14</v>
      </c>
      <c r="Q12" s="20" t="s">
        <v>15</v>
      </c>
      <c r="R12" s="20" t="s">
        <v>16</v>
      </c>
      <c r="S12" s="20" t="s">
        <v>107</v>
      </c>
      <c r="T12" s="20" t="s">
        <v>121</v>
      </c>
      <c r="U12" s="20" t="s">
        <v>122</v>
      </c>
      <c r="V12" s="22" t="s">
        <v>176</v>
      </c>
    </row>
    <row r="13" spans="1:22" ht="21.25" customHeight="1" thickTop="1" x14ac:dyDescent="0.4">
      <c r="A13" s="25" t="s">
        <v>52</v>
      </c>
      <c r="B13" s="26">
        <v>1755</v>
      </c>
      <c r="C13" s="26">
        <v>1910</v>
      </c>
      <c r="D13" s="26">
        <v>1610</v>
      </c>
      <c r="E13" s="26">
        <v>2125</v>
      </c>
      <c r="F13" s="26">
        <v>2305</v>
      </c>
      <c r="G13" s="26">
        <v>3080</v>
      </c>
      <c r="H13" s="26">
        <v>2900</v>
      </c>
      <c r="I13" s="26">
        <v>3490</v>
      </c>
      <c r="J13" s="26">
        <v>2795</v>
      </c>
      <c r="K13" s="26">
        <v>2470</v>
      </c>
      <c r="L13" s="26">
        <v>2105</v>
      </c>
      <c r="M13" s="26">
        <v>2415</v>
      </c>
      <c r="N13" s="26">
        <v>3225</v>
      </c>
      <c r="O13" s="26">
        <v>3200</v>
      </c>
      <c r="P13" s="26">
        <v>4485</v>
      </c>
      <c r="Q13" s="26">
        <v>4655</v>
      </c>
      <c r="R13" s="26">
        <v>5320</v>
      </c>
      <c r="S13" s="26">
        <v>4375</v>
      </c>
      <c r="T13" s="26">
        <v>4910</v>
      </c>
      <c r="U13" s="26">
        <v>4420</v>
      </c>
      <c r="V13" s="26">
        <v>5340</v>
      </c>
    </row>
    <row r="14" spans="1:22" ht="21.25" customHeight="1" x14ac:dyDescent="0.4">
      <c r="A14" s="27" t="s">
        <v>53</v>
      </c>
      <c r="B14" s="28">
        <v>6770</v>
      </c>
      <c r="C14" s="28">
        <v>7330</v>
      </c>
      <c r="D14" s="28">
        <v>6095</v>
      </c>
      <c r="E14" s="28">
        <v>7450</v>
      </c>
      <c r="F14" s="28">
        <v>7685</v>
      </c>
      <c r="G14" s="28">
        <v>8805</v>
      </c>
      <c r="H14" s="28">
        <v>8095</v>
      </c>
      <c r="I14" s="28">
        <v>8215</v>
      </c>
      <c r="J14" s="28">
        <v>6010</v>
      </c>
      <c r="K14" s="28">
        <v>5545</v>
      </c>
      <c r="L14" s="28">
        <v>5205</v>
      </c>
      <c r="M14" s="28">
        <v>5755</v>
      </c>
      <c r="N14" s="28">
        <v>6190</v>
      </c>
      <c r="O14" s="28">
        <v>5590</v>
      </c>
      <c r="P14" s="28">
        <v>6165</v>
      </c>
      <c r="Q14" s="28">
        <v>5890</v>
      </c>
      <c r="R14" s="28">
        <v>5730</v>
      </c>
      <c r="S14" s="28">
        <v>5245</v>
      </c>
      <c r="T14" s="28">
        <v>5245</v>
      </c>
      <c r="U14" s="28">
        <v>4700</v>
      </c>
      <c r="V14" s="28">
        <v>5530</v>
      </c>
    </row>
    <row r="15" spans="1:22" ht="21.25" customHeight="1" x14ac:dyDescent="0.4">
      <c r="A15" s="27" t="s">
        <v>54</v>
      </c>
      <c r="B15" s="28">
        <v>1875</v>
      </c>
      <c r="C15" s="28">
        <v>1930</v>
      </c>
      <c r="D15" s="28">
        <v>1470</v>
      </c>
      <c r="E15" s="28">
        <v>1880</v>
      </c>
      <c r="F15" s="28">
        <v>1930</v>
      </c>
      <c r="G15" s="28">
        <v>2430</v>
      </c>
      <c r="H15" s="28">
        <v>2215</v>
      </c>
      <c r="I15" s="28">
        <v>2390</v>
      </c>
      <c r="J15" s="28">
        <v>1630</v>
      </c>
      <c r="K15" s="28">
        <v>1425</v>
      </c>
      <c r="L15" s="28">
        <v>1455</v>
      </c>
      <c r="M15" s="28">
        <v>1570</v>
      </c>
      <c r="N15" s="28">
        <v>1715</v>
      </c>
      <c r="O15" s="28">
        <v>1495</v>
      </c>
      <c r="P15" s="28">
        <v>1560</v>
      </c>
      <c r="Q15" s="28">
        <v>1550</v>
      </c>
      <c r="R15" s="28">
        <v>1695</v>
      </c>
      <c r="S15" s="28">
        <v>1855</v>
      </c>
      <c r="T15" s="28">
        <v>1895</v>
      </c>
      <c r="U15" s="28">
        <v>1620</v>
      </c>
      <c r="V15" s="28">
        <v>1900</v>
      </c>
    </row>
    <row r="16" spans="1:22" ht="25.5" customHeight="1" x14ac:dyDescent="0.4">
      <c r="A16" s="27" t="s">
        <v>55</v>
      </c>
      <c r="B16" s="29">
        <v>510</v>
      </c>
      <c r="C16" s="29">
        <v>560</v>
      </c>
      <c r="D16" s="29">
        <v>505</v>
      </c>
      <c r="E16" s="29">
        <v>665</v>
      </c>
      <c r="F16" s="29">
        <v>495</v>
      </c>
      <c r="G16" s="29">
        <v>465</v>
      </c>
      <c r="H16" s="29">
        <v>320</v>
      </c>
      <c r="I16" s="29">
        <v>400</v>
      </c>
      <c r="J16" s="29">
        <v>340</v>
      </c>
      <c r="K16" s="29">
        <v>415</v>
      </c>
      <c r="L16" s="29">
        <v>400</v>
      </c>
      <c r="M16" s="29">
        <v>405</v>
      </c>
      <c r="N16" s="29">
        <v>500</v>
      </c>
      <c r="O16" s="29">
        <v>285</v>
      </c>
      <c r="P16" s="29">
        <v>460</v>
      </c>
      <c r="Q16" s="29">
        <v>400</v>
      </c>
      <c r="R16" s="29">
        <v>400</v>
      </c>
      <c r="S16" s="29">
        <v>280</v>
      </c>
      <c r="T16" s="29">
        <v>345</v>
      </c>
      <c r="U16" s="29">
        <v>260</v>
      </c>
      <c r="V16" s="28">
        <v>290</v>
      </c>
    </row>
    <row r="17" spans="1:1" ht="18" customHeight="1" x14ac:dyDescent="0.4">
      <c r="A17" s="13"/>
    </row>
  </sheetData>
  <mergeCells count="2">
    <mergeCell ref="A3:O3"/>
    <mergeCell ref="A11:O11"/>
  </mergeCells>
  <hyperlinks>
    <hyperlink ref="A1" location="Contents!A1" display="Back to contents" xr:uid="{00000000-0004-0000-07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2"/>
  <sheetViews>
    <sheetView topLeftCell="A15" workbookViewId="0">
      <selection activeCell="A24" sqref="A24:XFD28"/>
    </sheetView>
  </sheetViews>
  <sheetFormatPr defaultColWidth="9.15234375" defaultRowHeight="18" customHeight="1" x14ac:dyDescent="0.4"/>
  <cols>
    <col min="1" max="1" width="20" style="9" customWidth="1"/>
    <col min="2" max="15" width="10.84375" style="9" customWidth="1"/>
    <col min="16" max="16" width="6.3046875" style="9" customWidth="1"/>
    <col min="17" max="16384" width="9.15234375" style="8"/>
  </cols>
  <sheetData>
    <row r="1" spans="1:17" ht="18" customHeight="1" x14ac:dyDescent="0.4">
      <c r="A1" s="79" t="s">
        <v>168</v>
      </c>
    </row>
    <row r="3" spans="1:17" s="16" customFormat="1" ht="20.149999999999999" customHeight="1" x14ac:dyDescent="0.4">
      <c r="A3" s="158" t="s">
        <v>59</v>
      </c>
      <c r="B3" s="159"/>
      <c r="C3" s="159"/>
      <c r="D3" s="159"/>
      <c r="E3" s="159"/>
      <c r="F3" s="159"/>
      <c r="G3" s="159"/>
      <c r="H3" s="159"/>
      <c r="I3" s="159"/>
      <c r="J3" s="159"/>
      <c r="K3" s="100"/>
      <c r="L3" s="109"/>
      <c r="M3" s="128"/>
      <c r="N3" s="133"/>
      <c r="Q3" s="8"/>
    </row>
    <row r="4" spans="1:17" ht="25.5" customHeight="1" thickBot="1" x14ac:dyDescent="0.45">
      <c r="A4" s="19"/>
      <c r="B4" s="24" t="s">
        <v>7</v>
      </c>
      <c r="C4" s="24" t="s">
        <v>8</v>
      </c>
      <c r="D4" s="24" t="s">
        <v>9</v>
      </c>
      <c r="E4" s="24" t="s">
        <v>10</v>
      </c>
      <c r="F4" s="24" t="s">
        <v>11</v>
      </c>
      <c r="G4" s="24" t="s">
        <v>12</v>
      </c>
      <c r="H4" s="24" t="s">
        <v>13</v>
      </c>
      <c r="I4" s="24" t="s">
        <v>14</v>
      </c>
      <c r="J4" s="24" t="s">
        <v>15</v>
      </c>
      <c r="K4" s="24" t="s">
        <v>16</v>
      </c>
      <c r="L4" s="24" t="s">
        <v>107</v>
      </c>
      <c r="M4" s="24" t="s">
        <v>121</v>
      </c>
      <c r="N4" s="24" t="s">
        <v>122</v>
      </c>
      <c r="O4" s="22" t="s">
        <v>176</v>
      </c>
    </row>
    <row r="5" spans="1:17" ht="18" customHeight="1" thickTop="1" x14ac:dyDescent="0.4">
      <c r="A5" s="25" t="s">
        <v>60</v>
      </c>
      <c r="B5" s="26">
        <v>1450</v>
      </c>
      <c r="C5" s="26">
        <v>1460</v>
      </c>
      <c r="D5" s="26">
        <v>1440</v>
      </c>
      <c r="E5" s="26">
        <v>1495</v>
      </c>
      <c r="F5" s="26">
        <v>1410</v>
      </c>
      <c r="G5" s="26">
        <v>1380</v>
      </c>
      <c r="H5" s="26">
        <v>1435</v>
      </c>
      <c r="I5" s="26">
        <v>1420</v>
      </c>
      <c r="J5" s="26">
        <v>1450</v>
      </c>
      <c r="K5" s="105">
        <v>1450</v>
      </c>
      <c r="L5" s="105">
        <v>1550</v>
      </c>
      <c r="M5" s="105">
        <v>1535</v>
      </c>
      <c r="N5" s="105">
        <v>1555</v>
      </c>
      <c r="O5" s="26">
        <v>1535</v>
      </c>
    </row>
    <row r="6" spans="1:17" ht="18" customHeight="1" x14ac:dyDescent="0.4">
      <c r="A6" s="27" t="s">
        <v>61</v>
      </c>
      <c r="B6" s="28">
        <v>1245</v>
      </c>
      <c r="C6" s="28">
        <v>1280</v>
      </c>
      <c r="D6" s="28">
        <v>1240</v>
      </c>
      <c r="E6" s="28">
        <v>1270</v>
      </c>
      <c r="F6" s="28">
        <v>1170</v>
      </c>
      <c r="G6" s="28">
        <v>1150</v>
      </c>
      <c r="H6" s="28">
        <v>1135</v>
      </c>
      <c r="I6" s="28">
        <v>1115</v>
      </c>
      <c r="J6" s="28">
        <v>1175</v>
      </c>
      <c r="K6" s="28">
        <v>1165</v>
      </c>
      <c r="L6" s="28">
        <v>1290</v>
      </c>
      <c r="M6" s="28">
        <v>1290</v>
      </c>
      <c r="N6" s="28">
        <v>1300</v>
      </c>
      <c r="O6" s="28">
        <v>1280</v>
      </c>
    </row>
    <row r="7" spans="1:17" ht="18" customHeight="1" x14ac:dyDescent="0.4">
      <c r="A7" s="27" t="s">
        <v>62</v>
      </c>
      <c r="B7" s="28">
        <v>1480</v>
      </c>
      <c r="C7" s="28">
        <v>1550</v>
      </c>
      <c r="D7" s="28">
        <v>1525</v>
      </c>
      <c r="E7" s="28">
        <v>1600</v>
      </c>
      <c r="F7" s="28">
        <v>1480</v>
      </c>
      <c r="G7" s="28">
        <v>1425</v>
      </c>
      <c r="H7" s="28">
        <v>1410</v>
      </c>
      <c r="I7" s="28">
        <v>1405</v>
      </c>
      <c r="J7" s="28">
        <v>1430</v>
      </c>
      <c r="K7" s="28">
        <v>1400</v>
      </c>
      <c r="L7" s="28">
        <v>1520</v>
      </c>
      <c r="M7" s="28">
        <v>1510</v>
      </c>
      <c r="N7" s="28">
        <v>1490</v>
      </c>
      <c r="O7" s="28">
        <v>1505</v>
      </c>
    </row>
    <row r="8" spans="1:17" ht="18" customHeight="1" x14ac:dyDescent="0.4">
      <c r="A8" s="27" t="s">
        <v>63</v>
      </c>
      <c r="B8" s="28">
        <v>1005</v>
      </c>
      <c r="C8" s="28">
        <v>1015</v>
      </c>
      <c r="D8" s="29">
        <v>985</v>
      </c>
      <c r="E8" s="28">
        <v>1015</v>
      </c>
      <c r="F8" s="29">
        <v>900</v>
      </c>
      <c r="G8" s="29">
        <v>875</v>
      </c>
      <c r="H8" s="29">
        <v>880</v>
      </c>
      <c r="I8" s="29">
        <v>885</v>
      </c>
      <c r="J8" s="29">
        <v>920</v>
      </c>
      <c r="K8" s="28">
        <v>910</v>
      </c>
      <c r="L8" s="28">
        <v>960</v>
      </c>
      <c r="M8" s="28">
        <v>945</v>
      </c>
      <c r="N8" s="28">
        <v>970</v>
      </c>
      <c r="O8" s="28">
        <v>960</v>
      </c>
    </row>
    <row r="9" spans="1:17" ht="18" customHeight="1" x14ac:dyDescent="0.4">
      <c r="A9" s="27" t="s">
        <v>64</v>
      </c>
      <c r="B9" s="28">
        <v>1610</v>
      </c>
      <c r="C9" s="28">
        <v>1720</v>
      </c>
      <c r="D9" s="28">
        <v>1670</v>
      </c>
      <c r="E9" s="28">
        <v>1785</v>
      </c>
      <c r="F9" s="28">
        <v>1625</v>
      </c>
      <c r="G9" s="28">
        <v>1555</v>
      </c>
      <c r="H9" s="28">
        <v>1620</v>
      </c>
      <c r="I9" s="28">
        <v>1600</v>
      </c>
      <c r="J9" s="28">
        <v>1640</v>
      </c>
      <c r="K9" s="28">
        <v>1610</v>
      </c>
      <c r="L9" s="28">
        <v>1795</v>
      </c>
      <c r="M9" s="28">
        <v>1785</v>
      </c>
      <c r="N9" s="28">
        <v>1850</v>
      </c>
      <c r="O9" s="28">
        <v>1865</v>
      </c>
    </row>
    <row r="10" spans="1:17" ht="18" customHeight="1" x14ac:dyDescent="0.4">
      <c r="A10" s="27" t="s">
        <v>65</v>
      </c>
      <c r="B10" s="29">
        <v>425</v>
      </c>
      <c r="C10" s="29">
        <v>415</v>
      </c>
      <c r="D10" s="29">
        <v>465</v>
      </c>
      <c r="E10" s="29">
        <v>475</v>
      </c>
      <c r="F10" s="29">
        <v>465</v>
      </c>
      <c r="G10" s="29">
        <v>455</v>
      </c>
      <c r="H10" s="29">
        <v>445</v>
      </c>
      <c r="I10" s="29">
        <v>425</v>
      </c>
      <c r="J10" s="29">
        <v>455</v>
      </c>
      <c r="K10" s="28">
        <v>460</v>
      </c>
      <c r="L10" s="28">
        <v>455</v>
      </c>
      <c r="M10" s="28">
        <v>480</v>
      </c>
      <c r="N10" s="28">
        <v>490</v>
      </c>
      <c r="O10" s="28">
        <v>495</v>
      </c>
    </row>
    <row r="11" spans="1:17" ht="18" customHeight="1" x14ac:dyDescent="0.4">
      <c r="A11" s="87" t="s">
        <v>175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6"/>
    </row>
    <row r="12" spans="1:17" ht="18" customHeight="1" x14ac:dyDescent="0.4">
      <c r="A12" s="87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6"/>
    </row>
    <row r="13" spans="1:17" ht="10.5" customHeight="1" x14ac:dyDescent="0.4">
      <c r="A13" s="15"/>
    </row>
    <row r="14" spans="1:17" s="16" customFormat="1" ht="20.149999999999999" customHeight="1" x14ac:dyDescent="0.4">
      <c r="A14" s="158" t="s">
        <v>66</v>
      </c>
      <c r="B14" s="159"/>
      <c r="C14" s="159"/>
      <c r="D14" s="159"/>
      <c r="E14" s="159"/>
      <c r="F14" s="159"/>
      <c r="G14" s="159"/>
      <c r="H14" s="159"/>
      <c r="I14" s="159"/>
      <c r="J14" s="159"/>
      <c r="K14" s="100"/>
      <c r="L14" s="109"/>
      <c r="M14" s="128"/>
      <c r="N14" s="133"/>
    </row>
    <row r="15" spans="1:17" ht="25.5" customHeight="1" thickBot="1" x14ac:dyDescent="0.45">
      <c r="A15" s="19"/>
      <c r="B15" s="24" t="s">
        <v>7</v>
      </c>
      <c r="C15" s="24" t="s">
        <v>8</v>
      </c>
      <c r="D15" s="24" t="s">
        <v>9</v>
      </c>
      <c r="E15" s="24" t="s">
        <v>10</v>
      </c>
      <c r="F15" s="24" t="s">
        <v>11</v>
      </c>
      <c r="G15" s="24" t="s">
        <v>12</v>
      </c>
      <c r="H15" s="24" t="s">
        <v>13</v>
      </c>
      <c r="I15" s="24" t="s">
        <v>14</v>
      </c>
      <c r="J15" s="24" t="s">
        <v>15</v>
      </c>
      <c r="K15" s="24" t="s">
        <v>16</v>
      </c>
      <c r="L15" s="24" t="s">
        <v>107</v>
      </c>
      <c r="M15" s="24" t="s">
        <v>121</v>
      </c>
      <c r="N15" s="24" t="s">
        <v>122</v>
      </c>
      <c r="O15" s="22" t="s">
        <v>176</v>
      </c>
    </row>
    <row r="16" spans="1:17" ht="18" customHeight="1" thickTop="1" x14ac:dyDescent="0.4">
      <c r="A16" s="25" t="s">
        <v>60</v>
      </c>
      <c r="B16" s="26">
        <v>5015</v>
      </c>
      <c r="C16" s="26">
        <v>5055</v>
      </c>
      <c r="D16" s="26">
        <v>4875</v>
      </c>
      <c r="E16" s="26">
        <v>4665</v>
      </c>
      <c r="F16" s="26">
        <v>4805</v>
      </c>
      <c r="G16" s="26">
        <v>4905</v>
      </c>
      <c r="H16" s="26">
        <v>4880</v>
      </c>
      <c r="I16" s="26">
        <v>4920</v>
      </c>
      <c r="J16" s="26">
        <v>5105</v>
      </c>
      <c r="K16" s="105">
        <v>5160</v>
      </c>
      <c r="L16" s="105">
        <v>5230</v>
      </c>
      <c r="M16" s="105">
        <v>5490</v>
      </c>
      <c r="N16" s="105">
        <v>5650</v>
      </c>
      <c r="O16" s="26">
        <v>5735</v>
      </c>
    </row>
    <row r="17" spans="1:15" ht="18" customHeight="1" x14ac:dyDescent="0.4">
      <c r="A17" s="27" t="s">
        <v>61</v>
      </c>
      <c r="B17" s="28">
        <v>6520</v>
      </c>
      <c r="C17" s="28">
        <v>6630</v>
      </c>
      <c r="D17" s="28">
        <v>6450</v>
      </c>
      <c r="E17" s="28">
        <v>6075</v>
      </c>
      <c r="F17" s="28">
        <v>6140</v>
      </c>
      <c r="G17" s="28">
        <v>6230</v>
      </c>
      <c r="H17" s="28">
        <v>6260</v>
      </c>
      <c r="I17" s="28">
        <v>6235</v>
      </c>
      <c r="J17" s="28">
        <v>6315</v>
      </c>
      <c r="K17" s="28">
        <v>6585</v>
      </c>
      <c r="L17" s="28">
        <v>6600</v>
      </c>
      <c r="M17" s="28">
        <v>6870</v>
      </c>
      <c r="N17" s="28">
        <v>7045</v>
      </c>
      <c r="O17" s="28">
        <v>7065</v>
      </c>
    </row>
    <row r="18" spans="1:15" ht="18" customHeight="1" x14ac:dyDescent="0.4">
      <c r="A18" s="27" t="s">
        <v>62</v>
      </c>
      <c r="B18" s="28">
        <v>11860</v>
      </c>
      <c r="C18" s="28">
        <v>12000</v>
      </c>
      <c r="D18" s="28">
        <v>11775</v>
      </c>
      <c r="E18" s="28">
        <v>11235</v>
      </c>
      <c r="F18" s="28">
        <v>11130</v>
      </c>
      <c r="G18" s="28">
        <v>11170</v>
      </c>
      <c r="H18" s="28">
        <v>11160</v>
      </c>
      <c r="I18" s="28">
        <v>11225</v>
      </c>
      <c r="J18" s="28">
        <v>11380</v>
      </c>
      <c r="K18" s="28">
        <v>11720</v>
      </c>
      <c r="L18" s="28">
        <v>11805</v>
      </c>
      <c r="M18" s="28">
        <v>12160</v>
      </c>
      <c r="N18" s="28">
        <v>12385</v>
      </c>
      <c r="O18" s="28">
        <v>12485</v>
      </c>
    </row>
    <row r="19" spans="1:15" ht="18" customHeight="1" x14ac:dyDescent="0.4">
      <c r="A19" s="27" t="s">
        <v>63</v>
      </c>
      <c r="B19" s="28">
        <v>7690</v>
      </c>
      <c r="C19" s="28">
        <v>7745</v>
      </c>
      <c r="D19" s="28">
        <v>7625</v>
      </c>
      <c r="E19" s="28">
        <v>7200</v>
      </c>
      <c r="F19" s="28">
        <v>7190</v>
      </c>
      <c r="G19" s="28">
        <v>7260</v>
      </c>
      <c r="H19" s="28">
        <v>7165</v>
      </c>
      <c r="I19" s="28">
        <v>7215</v>
      </c>
      <c r="J19" s="28">
        <v>7335</v>
      </c>
      <c r="K19" s="28">
        <v>7515</v>
      </c>
      <c r="L19" s="28">
        <v>7630</v>
      </c>
      <c r="M19" s="28">
        <v>8025</v>
      </c>
      <c r="N19" s="28">
        <v>8145</v>
      </c>
      <c r="O19" s="28">
        <v>8205</v>
      </c>
    </row>
    <row r="20" spans="1:15" ht="18" customHeight="1" x14ac:dyDescent="0.4">
      <c r="A20" s="27" t="s">
        <v>64</v>
      </c>
      <c r="B20" s="28">
        <v>17350</v>
      </c>
      <c r="C20" s="28">
        <v>17525</v>
      </c>
      <c r="D20" s="28">
        <v>17440</v>
      </c>
      <c r="E20" s="28">
        <v>16855</v>
      </c>
      <c r="F20" s="28">
        <v>16720</v>
      </c>
      <c r="G20" s="28">
        <v>17010</v>
      </c>
      <c r="H20" s="28">
        <v>17130</v>
      </c>
      <c r="I20" s="28">
        <v>17285</v>
      </c>
      <c r="J20" s="28">
        <v>17655</v>
      </c>
      <c r="K20" s="28">
        <v>18265</v>
      </c>
      <c r="L20" s="28">
        <v>18585</v>
      </c>
      <c r="M20" s="28">
        <v>19590</v>
      </c>
      <c r="N20" s="28">
        <v>20075</v>
      </c>
      <c r="O20" s="28">
        <v>20450</v>
      </c>
    </row>
    <row r="21" spans="1:15" ht="18" customHeight="1" x14ac:dyDescent="0.4">
      <c r="A21" s="27" t="s">
        <v>65</v>
      </c>
      <c r="B21" s="29">
        <v>835</v>
      </c>
      <c r="C21" s="29">
        <v>840</v>
      </c>
      <c r="D21" s="29">
        <v>850</v>
      </c>
      <c r="E21" s="29">
        <v>855</v>
      </c>
      <c r="F21" s="29">
        <v>845</v>
      </c>
      <c r="G21" s="29">
        <v>760</v>
      </c>
      <c r="H21" s="29">
        <v>760</v>
      </c>
      <c r="I21" s="29">
        <v>725</v>
      </c>
      <c r="J21" s="29">
        <v>820</v>
      </c>
      <c r="K21" s="28">
        <v>620</v>
      </c>
      <c r="L21" s="28">
        <v>375</v>
      </c>
      <c r="M21" s="28">
        <v>405</v>
      </c>
      <c r="N21" s="28">
        <v>465</v>
      </c>
      <c r="O21" s="28">
        <v>470</v>
      </c>
    </row>
    <row r="22" spans="1:15" ht="18" customHeight="1" x14ac:dyDescent="0.4">
      <c r="A22" s="87" t="s">
        <v>175</v>
      </c>
    </row>
  </sheetData>
  <mergeCells count="2">
    <mergeCell ref="A14:J14"/>
    <mergeCell ref="A3:J3"/>
  </mergeCells>
  <hyperlinks>
    <hyperlink ref="A1" location="Contents!A1" display="Back to contents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Contents</vt:lpstr>
      <vt:lpstr>Table 1</vt:lpstr>
      <vt:lpstr>Table 2-3</vt:lpstr>
      <vt:lpstr>Table 4-6</vt:lpstr>
      <vt:lpstr>Table 7</vt:lpstr>
      <vt:lpstr>Table 8</vt:lpstr>
      <vt:lpstr>Table 9-10</vt:lpstr>
      <vt:lpstr>Table 11-12</vt:lpstr>
      <vt:lpstr>Table 13-14</vt:lpstr>
      <vt:lpstr>Table 15-16</vt:lpstr>
      <vt:lpstr>Table 17</vt:lpstr>
      <vt:lpstr>Table 18</vt:lpstr>
      <vt:lpstr>Table 19</vt:lpstr>
      <vt:lpstr>Table 20</vt:lpstr>
      <vt:lpstr>Table 21</vt:lpstr>
      <vt:lpstr>Table 22</vt:lpstr>
      <vt:lpstr>'Table 4-6'!OLE_LINK1</vt:lpstr>
    </vt:vector>
  </TitlesOfParts>
  <Company>IT Assist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Alexander</dc:creator>
  <cp:lastModifiedBy>Amanda Alexander</cp:lastModifiedBy>
  <cp:lastPrinted>2018-11-21T16:14:23Z</cp:lastPrinted>
  <dcterms:created xsi:type="dcterms:W3CDTF">2017-02-23T12:07:39Z</dcterms:created>
  <dcterms:modified xsi:type="dcterms:W3CDTF">2022-11-01T16:43:55Z</dcterms:modified>
</cp:coreProperties>
</file>