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tables/table3.xml" ContentType="application/vnd.openxmlformats-officedocument.spreadsheetml.table+xml"/>
  <Override PartName="/xl/worksheets/sheet3.xml" ContentType="application/vnd.openxmlformats-officedocument.spreadsheetml.worksheet+xml"/>
  <Override PartName="/xl/drawings/drawing3.xml" ContentType="application/vnd.openxmlformats-officedocument.drawing+xml"/>
  <Override PartName="/xl/tables/table4.xml" ContentType="application/vnd.openxmlformats-officedocument.spreadsheetml.table+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Cover sheet" sheetId="1" state="visible" r:id="rId1"/>
    <sheet name="Contents" sheetId="2" state="visible" r:id="rId2"/>
    <sheet name="Notes" sheetId="3" state="visible" r:id="rId3"/>
    <sheet name="Table_A1" sheetId="4" state="visible" r:id="rId4"/>
    <sheet name="Table_A2" sheetId="5" state="visible" r:id="rId5"/>
    <sheet name="Table_A3" sheetId="6" state="visible" r:id="rId6"/>
    <sheet name="Table_A4" sheetId="7" state="visible" r:id="rId7"/>
    <sheet name="Table_A5" sheetId="8" state="visible" r:id="rId8"/>
    <sheet name="Table_A6" sheetId="9" state="visible" r:id="rId9"/>
    <sheet name="Table_A7" sheetId="10" state="visible" r:id="rId10"/>
    <sheet name="Table_A8" sheetId="11" state="visible" r:id="rId11"/>
    <sheet name="Table_A9" sheetId="12" state="visible" r:id="rId12"/>
    <sheet name="Table_B1" sheetId="13" state="visible" r:id="rId13"/>
    <sheet name="Table_B2" sheetId="14" state="visible" r:id="rId14"/>
    <sheet name="Table_B3" sheetId="15" state="visible" r:id="rId15"/>
    <sheet name="Table_B4" sheetId="16" state="visible" r:id="rId16"/>
    <sheet name="Table_B5" sheetId="17" state="visible" r:id="rId17"/>
    <sheet name="Table_B6" sheetId="18" state="visible" r:id="rId18"/>
    <sheet name="Table_B7" sheetId="19" state="visible" r:id="rId19"/>
    <sheet name="Table_B8" sheetId="20" state="visible" r:id="rId20"/>
    <sheet name="Table_B9" sheetId="21" state="visible" r:id="rId21"/>
    <sheet name="Table_C1" sheetId="22" state="visible" r:id="rId22"/>
    <sheet name="Table_C2" sheetId="23" state="visible" r:id="rId23"/>
    <sheet name="Table_C3" sheetId="24" state="visible" r:id="rId24"/>
    <sheet name="Table_C4" sheetId="25" state="visible" r:id="rId25"/>
    <sheet name="Table_C5" sheetId="26" state="visible" r:id="rId26"/>
    <sheet name="Table_C6" sheetId="27" state="visible" r:id="rId27"/>
    <sheet name="Table_C7" sheetId="28" state="visible" r:id="rId28"/>
    <sheet name="Table_S1" sheetId="29" state="visible" r:id="rId29"/>
    <sheet name="Table_S2" sheetId="30" state="visible" r:id="rId30"/>
    <sheet name="Table_S3" sheetId="31" state="visible" r:id="rId31"/>
    <sheet name="Table_S4" sheetId="32" state="visible" r:id="rId32"/>
    <sheet name="Table_S5" sheetId="33" state="visible" r:id="rId33"/>
  </sheets>
</workbook>
</file>

<file path=xl/sharedStrings.xml><?xml version="1.0" encoding="utf-8"?>
<sst xmlns="http://schemas.openxmlformats.org/spreadsheetml/2006/main" count="235" uniqueCount="235">
  <si>
    <t xml:space="preserve">Higher Level Apprenticeships in Higher Education Institutions in Northern Ireland</t>
  </si>
  <si>
    <t xml:space="preserve">Academic years: 2020/21 to 2024/25</t>
  </si>
  <si>
    <t xml:space="preserve">The following tables contain official statistics for Northern Ireland</t>
  </si>
  <si>
    <t xml:space="preserve">Issued by:</t>
  </si>
  <si>
    <t xml:space="preserve">Youth Training Statistics and Research Branch</t>
  </si>
  <si>
    <t xml:space="preserve">Department for the Economy</t>
  </si>
  <si>
    <t xml:space="preserve">39-49 Adelaide Street</t>
  </si>
  <si>
    <t xml:space="preserve">Belfast BT2 8FD</t>
  </si>
  <si>
    <t xml:space="preserve">Published</t>
  </si>
  <si>
    <t xml:space="preserve">27 August 2026</t>
  </si>
  <si>
    <t xml:space="preserve">PLACEHOLDER EMAIL</t>
  </si>
  <si>
    <t xml:space="preserve">Sinead.Madine@economy-ni.gov.uk</t>
  </si>
  <si>
    <t xml:space="preserve">Table of contents</t>
  </si>
  <si>
    <t xml:space="preserve">Worksheet name</t>
  </si>
  <si>
    <t xml:space="preserve">Table number</t>
  </si>
  <si>
    <t xml:space="preserve">Table name</t>
  </si>
  <si>
    <t xml:space="preserve">Notes</t>
  </si>
  <si>
    <t xml:space="preserve">Notes table</t>
  </si>
  <si>
    <t xml:space="preserve">Table A1</t>
  </si>
  <si>
    <t xml:space="preserve">Table A1: HLA in HEIs Starts by Provider, Academic Years 2020/21 to 2024/25 [notes 1, 2, 3, 4]</t>
  </si>
  <si>
    <t xml:space="preserve">Table A2</t>
  </si>
  <si>
    <t xml:space="preserve">Table A2: HLA in HEIs Starts by Sex, Academic Years 2020/21 to 2024/25 [notes 1, 2, 3, 4, 5]</t>
  </si>
  <si>
    <t xml:space="preserve">Table A3</t>
  </si>
  <si>
    <t xml:space="preserve">Table A3: HLA in HEIs Starts by Age Group, Academic Years 2020/21 to 2024/25 [notes 1, 2, 3, 4, 8]</t>
  </si>
  <si>
    <t xml:space="preserve">Table A4</t>
  </si>
  <si>
    <t xml:space="preserve">Table A4: HLA in HEIs Starts by Level, Academic Years 2020/21 to 2024/25 [notes 1, 2, 3, 4, 6]</t>
  </si>
  <si>
    <t xml:space="preserve">Table A5</t>
  </si>
  <si>
    <t xml:space="preserve">Table A5: HLA in HEIs Starts by Subject Area, Academic Years 2020/21 to 2024/25 [notes 1, 2, 3, 4, 7]</t>
  </si>
  <si>
    <t xml:space="preserve">Table A6</t>
  </si>
  <si>
    <t xml:space="preserve">Table A6: HLA in HEIs Starts by STEM Indicator and Sex, Academic Years 2020/21 to 2024/25 [notes 1, 2, 3, 4, 5, 9, 10]</t>
  </si>
  <si>
    <t xml:space="preserve">Table A7</t>
  </si>
  <si>
    <t xml:space="preserve">Table A7: Number of NI domiciled HLA in HEIs Starts by Deprivation Quintile, Academic Years 2020/21 to 2024/25 [notes 1, 2, 3, 4, 11, 15]</t>
  </si>
  <si>
    <t xml:space="preserve">Table A8</t>
  </si>
  <si>
    <t xml:space="preserve">Table A8: Number of NI domiciled HLA in HEIs Starts by Local Government District, Academic Years 2020/21 to 2024/25 [notes 1, 2, 3, 4, 11]</t>
  </si>
  <si>
    <t xml:space="preserve">Table A9</t>
  </si>
  <si>
    <t xml:space="preserve">Table A9: Number of NI domiciled HLA in HEIs Starts by Parliamentary Constituency, Academic Years 2020/21 to 2024/25 [notes 1, 2, 3, 4, 11]</t>
  </si>
  <si>
    <t xml:space="preserve">Table B1</t>
  </si>
  <si>
    <t xml:space="preserve">Table B1: Number of HLA participants in HEIs by Provider and HLA Year, Academic Year 2024/25 [notes 1, 2, 3, 16]</t>
  </si>
  <si>
    <t xml:space="preserve">Table B2</t>
  </si>
  <si>
    <t xml:space="preserve">Table B2: Number of HLA participants in HEIs by Sex, Academic Years 2020/21 to 2024/25 [notes 1, 2, 3, 5, 16]</t>
  </si>
  <si>
    <t xml:space="preserve">Table B3</t>
  </si>
  <si>
    <t xml:space="preserve">Table B3: Number of HLA participants in HEIs by Age Group, Academic Years 2020/21 to 2024/25 [notes 1, 2, 3, 8, 16]</t>
  </si>
  <si>
    <t xml:space="preserve">Table B4</t>
  </si>
  <si>
    <t xml:space="preserve">Table B4: Number of HLA participants in HEIs by Level, Academic Years 2020/21 to 2024/25 [notes 1, 2, 3, 6, 16]</t>
  </si>
  <si>
    <t xml:space="preserve">Table B5</t>
  </si>
  <si>
    <t xml:space="preserve">Table B5: Number of HLA participants in HEIs by Subject Area and Sex, Academic Years 2020/21 to 2024/25 [notes 1, 2, 3, 5, 7, 16]</t>
  </si>
  <si>
    <t xml:space="preserve">Table B6</t>
  </si>
  <si>
    <t xml:space="preserve">Table B6: Number of HLA participants in HEIs by STEM Indicator and Sex, Academic Years 2020/21 to 2024/25 [notes 1, 2, 3, 5, 9, 10, 16]</t>
  </si>
  <si>
    <t xml:space="preserve">Table B7</t>
  </si>
  <si>
    <t xml:space="preserve">Table B7: Number of NI domiciled HLA participants in HEIs by Deprivation Quintile, Academic Years 2020/21 to 2024/25 [notes 1, 2, 3, 11, 15, 16]</t>
  </si>
  <si>
    <t xml:space="preserve">Table B8</t>
  </si>
  <si>
    <t xml:space="preserve">Table B8: Number of NI domiciled HLA participants in HEIs by Local Government District, Academic Years 2020/21 to 2024/25 [notes 1, 2, 3, 11, 16]</t>
  </si>
  <si>
    <t xml:space="preserve">Table C1</t>
  </si>
  <si>
    <t xml:space="preserve">Table C1: Number of HLA qualifiers in HEIs, Academic Years 2020/21 to 2024/25 [notes 1, 2, 3, 17]</t>
  </si>
  <si>
    <t xml:space="preserve">Table C2</t>
  </si>
  <si>
    <t xml:space="preserve">Table C2: Number of HLA qualifiers in HEIs by Sex, Academic Years 2020/21 to 2024/25 [notes 1, 2, 3, 5, 17]</t>
  </si>
  <si>
    <t xml:space="preserve">Table C3</t>
  </si>
  <si>
    <t xml:space="preserve">Table C3: Number of HLA qualifiers in HEIs by Age Group, Academic Years 2020/21 to 2024/25 [notes 1, 2, 3, 8, 17]</t>
  </si>
  <si>
    <t xml:space="preserve">Table C4</t>
  </si>
  <si>
    <t xml:space="preserve">Table C4: Number of HLA qualifiers in HEIs by Sex and STEM Indicator, Academic Years 2021/22 to 2024/25 [notes 1, 2, 3, 5, 9, 10, 17]</t>
  </si>
  <si>
    <t xml:space="preserve">Table C5</t>
  </si>
  <si>
    <t xml:space="preserve">Table C5: Number of NI domiciled HLA qualifiers in HEIs by Deprivation Quintile, Academic Years 2021/22 to 2024/25 [notes 1, 2, 3, 11, 15, 17]</t>
  </si>
  <si>
    <t xml:space="preserve">Table C6</t>
  </si>
  <si>
    <t xml:space="preserve">Table C6: Number of NI domiciled HLA qualifiers in HEIs by Local Government District, Academic Years 2021/22 to 2024/25 [notes 1, 2, 3, 11, 17]</t>
  </si>
  <si>
    <t xml:space="preserve">Table C7</t>
  </si>
  <si>
    <t xml:space="preserve">Table C7: Number of NI domiciled HLA qualifiers in HEIs by Parlimentary Constituency, Academic Years 2021/22 to 2024/25 [notes 1, 2, 3, 11, 17]</t>
  </si>
  <si>
    <t xml:space="preserve">Table S1</t>
  </si>
  <si>
    <t xml:space="preserve">Table S1: Dependant status of NI domiciled HLA particpants in HEIs, Academic Year 2024/25 [notes 1, 2, 3, 12, 13, 16]</t>
  </si>
  <si>
    <t xml:space="preserve">Table S2</t>
  </si>
  <si>
    <t xml:space="preserve">Table S2: Self-reported Disability of HLA particpants in HEIs, Academic Year 2024/25 [notes 1, 2, 3, 12, 14, 16]</t>
  </si>
  <si>
    <t xml:space="preserve">Table S3</t>
  </si>
  <si>
    <t xml:space="preserve">Table S3: Ethnicity of UK domiciled HLA particpants in HEIs, Academic Year 2024/25 [notes 1, 2, 3, 12, 16]</t>
  </si>
  <si>
    <t xml:space="preserve">Table S4</t>
  </si>
  <si>
    <t xml:space="preserve">Table S4: Marital Status of NI domiciled HLA participants in HEIs, Academic Year 2024/25 [notes 1, 2, 3, 13, 16]</t>
  </si>
  <si>
    <t xml:space="preserve">Table S5</t>
  </si>
  <si>
    <t xml:space="preserve">Table S5: Religion Brought up of NI domiciled HLA participants in HEIs, Academic Year 2024/25 [notes 1, 2, 3, 13, 16]</t>
  </si>
  <si>
    <t xml:space="preserve">Note number</t>
  </si>
  <si>
    <t xml:space="preserve">Note</t>
  </si>
  <si>
    <t xml:space="preserve">Note 1</t>
  </si>
  <si>
    <t xml:space="preserve">Source: Higher Education Statistics Agency (HESA)</t>
  </si>
  <si>
    <t xml:space="preserve">Note 2</t>
  </si>
  <si>
    <t xml:space="preserve">The sum of starts between 2020/21 to 2024/25 is higher than the figure for all students in 2024/25, as some students may not have continued their studies for the full duration or may have qualified.</t>
  </si>
  <si>
    <t xml:space="preserve">Note 3</t>
  </si>
  <si>
    <t xml:space="preserve">Data Rounding. To prevent the identification of individuals, figures throughout the report are rounded to the nearest 5, with 0, 1, and 2 rounded to 0. Due to rounding, the sum of numbers in each row or column may not match the total shown. Percentages are calculated based on unrounded figures and are rounded to the nearest integer.</t>
  </si>
  <si>
    <t xml:space="preserve">Note 4</t>
  </si>
  <si>
    <t xml:space="preserve">Starts - The HEI students who joined an HLA programme in the reported academic year.</t>
  </si>
  <si>
    <t xml:space="preserve">Note 5</t>
  </si>
  <si>
    <t xml:space="preserve">Sex Indicator - From 2022/23, the sex identifier (SEXID) field includes the new categories ‘information refused’ and ‘not available’, as well as ‘female’, ‘male’ and ‘other’. In addition, the published coding guidance on use of the ‘other’ SEXID category has been clarified; this code should only be used only for a third sex that is legally recognised by another country. However, the data suggests that the categories of ‘other’, ‘information refused’ and ‘not available’ have often not been applied correctly or consistently in the data submissions from HE providers in the 2024/25 student data collection. For this reason, and due to small numbers and issues of disclosure, students of ‘other’ sex, ‘information refused’ and ‘not available’ are included in total figures, but not in separate breakdowns in this publication and associated tables.</t>
  </si>
  <si>
    <t xml:space="preserve">Note 6</t>
  </si>
  <si>
    <t xml:space="preserve">What qualification levels mean.</t>
  </si>
  <si>
    <t xml:space="preserve">Note 7</t>
  </si>
  <si>
    <t xml:space="preserve">Subject coding - 2019/20 saw the introduction of a new subject coding system, the Higher Education Classification of Subjects (HECoS). This replaced the previous subject coding system, the Joint Academic Coding System (JACS) used in years prior to 2019/20. In addition to HECoS, a Common Aggregation Hierarchy (CAH) was introduced to provide a standardised hierarchical aggregation of HECoS codes suitable for the majority of users. The CAH was developed to provide standard groupings that could be applied to both HECoS and JACS allowing for consistent analysis across coding frames. It is important to remember though that these are two distinct coding frames.
CAH was subsequently updated from version 1.2 to version 1.3.4 in 2020/21, which has resulted in some minor changes to the categories. CAH v1.3.4 was introduced to increase the usefulness and intelligibility of detailed subject groupings, but at the highest level of aggregation it provides similar insights to CAH v1.2. For more information, please refer to HESA’s webpage on https://www.hesa.ac.uk/collection/coding-manual-tools/hecoscahdata/hecos.</t>
  </si>
  <si>
    <t xml:space="preserve">Note 8</t>
  </si>
  <si>
    <t xml:space="preserve">Age - Enrolment age is as at 31st August - at the start of the academic year. Qualifiers age - Age is as at 31st July - at the end of the reported academic year.</t>
  </si>
  <si>
    <t xml:space="preserve">Note 9</t>
  </si>
  <si>
    <t xml:space="preserve">The STEM groupings used in this publication are based on the approach developed by HESA to categorise subjects into science/non-science subjects.  Their science grouping is an aggregation of relevant CAH v1.3.4 level 1 subject codes (derived from HECoS), with the exception of CAH26 (Geography, earth and environmental studies), which has been split into natural sciences and social sciences. The natural science element is categorised into the science grouping and the social sciences element into the non-science grouping.</t>
  </si>
  <si>
    <t xml:space="preserve">Note 10</t>
  </si>
  <si>
    <t xml:space="preserve">Narrow STEM includes the following subject areas: Biological and sport sciences; Psychology; Physical sciences; Mathematical sciences; Engineering and technology; Computing; and Geography, earth and environmental studies (natural sciences).lowing subject areas: Biological and sports sciences; Psychology; Physical sciences; Mathematical sciences; Engineering and technology; Computing; and Geography, earth and environmental studies (natural sciences). Broad STEM includes all those in Narrow STEM along with the following: Medicine and dentistry; Subjects allied to medicine; Veterinary sciences; Agriculture, food and related studies; and Architecture, building and planning.</t>
  </si>
  <si>
    <t xml:space="preserve">Note 11</t>
  </si>
  <si>
    <t xml:space="preserve">NIMDM (2017), Parliamentary Constituency and LGD is only applicable to NI domiciled students. There are a small number of cases for NI domiciled students where the postcode is unknown and therefore NIMDM, PC and LGD are not assigned, however, these are included in the total figures.</t>
  </si>
  <si>
    <t xml:space="preserve">Note 12</t>
  </si>
  <si>
    <t xml:space="preserve">Information on dependants, disability and ethnicity is collected on the basis of a student's self-assessment.</t>
  </si>
  <si>
    <t xml:space="preserve">Note 13</t>
  </si>
  <si>
    <t xml:space="preserve">Information on religion, marital status and dependants is only collected for NI domiciled students studying at NI HE institutions.</t>
  </si>
  <si>
    <t xml:space="preserve">Note 14</t>
  </si>
  <si>
    <t xml:space="preserve">Information on student disability is based on self-reported data. Students who have declared a disability are classified as 'Yes, a disability declared', while all other students are classified as 'No disability declared'.</t>
  </si>
  <si>
    <t xml:space="preserve">Note 15</t>
  </si>
  <si>
    <t xml:space="preserve">Northern Ireland Multiple Deprivation Measure 2017 (NIMDM2017)</t>
  </si>
  <si>
    <t xml:space="preserve">Note 16</t>
  </si>
  <si>
    <t xml:space="preserve">Participants - all enrolled HLA students in NI HEIs in the reported academic year.</t>
  </si>
  <si>
    <t xml:space="preserve">Note 17</t>
  </si>
  <si>
    <t xml:space="preserve">Qualifiers - HLA students in NI HEIs who have obtained an HLA qualification in the reported academic year.</t>
  </si>
  <si>
    <t xml:space="preserve">What different qualification levels mean</t>
  </si>
  <si>
    <t xml:space="preserve">Deprivation measure used is Northern Ireland Multiple Deprivation Measure (NIMDM, 2017)</t>
  </si>
  <si>
    <t xml:space="preserve">This worksheet contains one table. References to notes can be found on the Notes page.</t>
  </si>
  <si>
    <t xml:space="preserve">Provider</t>
  </si>
  <si>
    <t xml:space="preserve">2020/21 (No.)</t>
  </si>
  <si>
    <t xml:space="preserve">2021/22 (No.)</t>
  </si>
  <si>
    <t xml:space="preserve">2022/23 (No.)</t>
  </si>
  <si>
    <t xml:space="preserve">2023/24 (No.)</t>
  </si>
  <si>
    <t xml:space="preserve">2024/25 (No.)</t>
  </si>
  <si>
    <t xml:space="preserve">Ulster University (UU)</t>
  </si>
  <si>
    <t xml:space="preserve">Queen's University Belfast (QUB)</t>
  </si>
  <si>
    <t xml:space="preserve">Total</t>
  </si>
  <si>
    <t xml:space="preserve">Sex</t>
  </si>
  <si>
    <t xml:space="preserve">Female</t>
  </si>
  <si>
    <t xml:space="preserve">Male</t>
  </si>
  <si>
    <t xml:space="preserve">Age Group</t>
  </si>
  <si>
    <t xml:space="preserve">Under 21 years</t>
  </si>
  <si>
    <t xml:space="preserve">21 to 24 years</t>
  </si>
  <si>
    <t xml:space="preserve">25 years and over</t>
  </si>
  <si>
    <t xml:space="preserve">HLA Level</t>
  </si>
  <si>
    <t xml:space="preserve">Level 6</t>
  </si>
  <si>
    <t xml:space="preserve">Level 7</t>
  </si>
  <si>
    <t xml:space="preserve">Subject Area</t>
  </si>
  <si>
    <t xml:space="preserve">Subjects allied to medicine</t>
  </si>
  <si>
    <t xml:space="preserve">Physical sciences</t>
  </si>
  <si>
    <t xml:space="preserve">Engineering and technology</t>
  </si>
  <si>
    <t xml:space="preserve">Computing</t>
  </si>
  <si>
    <t xml:space="preserve">Architecture, building and planning</t>
  </si>
  <si>
    <t xml:space="preserve">Business and management</t>
  </si>
  <si>
    <t xml:space="preserve">Law</t>
  </si>
  <si>
    <t xml:space="preserve">STEM Indicator</t>
  </si>
  <si>
    <t xml:space="preserve">2020/21 Female (No.)</t>
  </si>
  <si>
    <t xml:space="preserve">2020/21 Male (No.)</t>
  </si>
  <si>
    <t xml:space="preserve">2020/21 Total (No.)</t>
  </si>
  <si>
    <t xml:space="preserve">2021/22 Female (No.)</t>
  </si>
  <si>
    <t xml:space="preserve">2021/22 Male (No.)</t>
  </si>
  <si>
    <t xml:space="preserve">2021/22 Total (No.)</t>
  </si>
  <si>
    <t xml:space="preserve">2022/23 Female (No.)</t>
  </si>
  <si>
    <t xml:space="preserve">2022/23 Male (No.)</t>
  </si>
  <si>
    <t xml:space="preserve">2022/23 Total (No.)</t>
  </si>
  <si>
    <t xml:space="preserve">2023/24 Female (No.)</t>
  </si>
  <si>
    <t xml:space="preserve">2023/24 Male (No.)</t>
  </si>
  <si>
    <t xml:space="preserve">2023/24 Total (No.)</t>
  </si>
  <si>
    <t xml:space="preserve">2024/25 Female (No.)</t>
  </si>
  <si>
    <t xml:space="preserve">2024/25 Male (No.)</t>
  </si>
  <si>
    <t xml:space="preserve">2024/25 Total (No.)</t>
  </si>
  <si>
    <t xml:space="preserve">Non-STEM</t>
  </si>
  <si>
    <t xml:space="preserve">Broad STEM</t>
  </si>
  <si>
    <t xml:space="preserve">Narrow STEM</t>
  </si>
  <si>
    <t xml:space="preserve">Deprivation Quintile</t>
  </si>
  <si>
    <t xml:space="preserve">Q1 - Most Deprived</t>
  </si>
  <si>
    <t xml:space="preserve">Q2</t>
  </si>
  <si>
    <t xml:space="preserve">Q3</t>
  </si>
  <si>
    <t xml:space="preserve">Q4</t>
  </si>
  <si>
    <t xml:space="preserve">Q5 - Least Deprived</t>
  </si>
  <si>
    <t xml:space="preserve">Local Government District</t>
  </si>
  <si>
    <t xml:space="preserve">Antrim and Newtownabbey</t>
  </si>
  <si>
    <t xml:space="preserve">Ards and North Down</t>
  </si>
  <si>
    <t xml:space="preserve">Armagh City, Banbridge and Craigavon</t>
  </si>
  <si>
    <t xml:space="preserve">Belfast</t>
  </si>
  <si>
    <t xml:space="preserve">Causeway Coast and Glens</t>
  </si>
  <si>
    <t xml:space="preserve">Derry City and Strabane</t>
  </si>
  <si>
    <t xml:space="preserve">Fermanagh and Omagh</t>
  </si>
  <si>
    <t xml:space="preserve">Lisburn and Castlereagh</t>
  </si>
  <si>
    <t xml:space="preserve">Mid and East Antrim</t>
  </si>
  <si>
    <t xml:space="preserve">Mid Ulster</t>
  </si>
  <si>
    <t xml:space="preserve">Newry, Mourne and Down</t>
  </si>
  <si>
    <t xml:space="preserve">Parliamentary Constituency</t>
  </si>
  <si>
    <t xml:space="preserve">Belfast East</t>
  </si>
  <si>
    <t xml:space="preserve">Belfast North</t>
  </si>
  <si>
    <t xml:space="preserve">Belfast South</t>
  </si>
  <si>
    <t xml:space="preserve">Belfast West</t>
  </si>
  <si>
    <t xml:space="preserve">East Antrim</t>
  </si>
  <si>
    <t xml:space="preserve">East Londonderry</t>
  </si>
  <si>
    <t xml:space="preserve">Fermanagh and South Tyrone</t>
  </si>
  <si>
    <t xml:space="preserve">Foyle</t>
  </si>
  <si>
    <t xml:space="preserve">Lagan Valley</t>
  </si>
  <si>
    <t xml:space="preserve">Newry and Armagh</t>
  </si>
  <si>
    <t xml:space="preserve">North Antrim</t>
  </si>
  <si>
    <t xml:space="preserve">North Down</t>
  </si>
  <si>
    <t xml:space="preserve">South Antrim</t>
  </si>
  <si>
    <t xml:space="preserve">South Down</t>
  </si>
  <si>
    <t xml:space="preserve">Strangford</t>
  </si>
  <si>
    <t xml:space="preserve">Upper Bann</t>
  </si>
  <si>
    <t xml:space="preserve">West Tyrone</t>
  </si>
  <si>
    <t xml:space="preserve">Starts - new entrants</t>
  </si>
  <si>
    <t xml:space="preserve">Students who have progressed beyond first year of an HLA programme</t>
  </si>
  <si>
    <t xml:space="preserve">All Providers</t>
  </si>
  <si>
    <t xml:space="preserve">Table B9: Number of NI domiciled HLA participants in HEIs by Parlimentary Constituency, Academic Years 2020/21 to 2024/25 [notes 1, 2, 3, 11, 16]</t>
  </si>
  <si>
    <t xml:space="preserve">Academic Year</t>
  </si>
  <si>
    <t xml:space="preserve">Qualified HLA students (No.)</t>
  </si>
  <si>
    <t xml:space="preserve">2024/25</t>
  </si>
  <si>
    <t xml:space="preserve">2023/24</t>
  </si>
  <si>
    <t xml:space="preserve">2022/23</t>
  </si>
  <si>
    <t xml:space="preserve">2021/22</t>
  </si>
  <si>
    <t xml:space="preserve">2020/21</t>
  </si>
  <si>
    <t xml:space="preserve">2020/21 Qualified (No.)</t>
  </si>
  <si>
    <t xml:space="preserve">2021/22 Qualified (No.)</t>
  </si>
  <si>
    <t xml:space="preserve">2022/23 Qualified (No.)</t>
  </si>
  <si>
    <t xml:space="preserve">2023/24 Qualified (No.)</t>
  </si>
  <si>
    <t xml:space="preserve">2024/25 Qualified (No.)</t>
  </si>
  <si>
    <t xml:space="preserve">Dependants</t>
  </si>
  <si>
    <t xml:space="preserve">Number</t>
  </si>
  <si>
    <t xml:space="preserve">Percentage</t>
  </si>
  <si>
    <t xml:space="preserve">No</t>
  </si>
  <si>
    <t xml:space="preserve">Yes</t>
  </si>
  <si>
    <t xml:space="preserve">Unknown</t>
  </si>
  <si>
    <t xml:space="preserve">Disability</t>
  </si>
  <si>
    <t xml:space="preserve">No disability declared</t>
  </si>
  <si>
    <t xml:space="preserve">Yes a disability declared</t>
  </si>
  <si>
    <t xml:space="preserve">Ethnicity</t>
  </si>
  <si>
    <t xml:space="preserve">White</t>
  </si>
  <si>
    <t xml:space="preserve">Other ethnicity</t>
  </si>
  <si>
    <t xml:space="preserve">Marital Status</t>
  </si>
  <si>
    <t xml:space="preserve">Single</t>
  </si>
  <si>
    <t xml:space="preserve">Married/Civil Partnership</t>
  </si>
  <si>
    <t xml:space="preserve">Separated/Divorced/Dissolved</t>
  </si>
  <si>
    <t xml:space="preserve">Co-habiting</t>
  </si>
  <si>
    <t xml:space="preserve">Religion brought up in</t>
  </si>
  <si>
    <t xml:space="preserve">Catholic</t>
  </si>
  <si>
    <t xml:space="preserve">Protestant</t>
  </si>
  <si>
    <t xml:space="preserve">Other religion</t>
  </si>
  <si>
    <t xml:space="preserve">No religion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</si>
</sst>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
    <numFmt numFmtId="167" formatCode="#,##0"/>
  </numFmts>
  <fonts count="5">
    <font>
      <sz val="12"/>
      <color rgb="FF000000"/>
      <name val="Arial"/>
    </font>
    <font>
      <sz val="12"/>
      <color theme="10"/>
      <name val="Arial"/>
      <u val="single"/>
    </font>
    <font>
      <sz val="15"/>
      <color rgb="FF000000"/>
      <name val="Arial"/>
      <b/>
    </font>
    <font>
      <sz val="12"/>
      <color rgb="FF000000"/>
      <name val="Arial"/>
      <b/>
    </font>
    <font>
      <sz val="13"/>
      <color rgb="FF000000"/>
      <name val="Arial"/>
      <b/>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horizontal="left"/>
    </xf>
    <xf numFmtId="0" fontId="0" fillId="0" borderId="0" xfId="0" applyFont="1" applyAlignment="1">
      <alignment wrapText="1"/>
    </xf>
    <xf numFmtId="0" fontId="1" fillId="0" borderId="0" xfId="0" applyFont="1" applyAlignment="1">
      <alignment wrapText="1"/>
    </xf>
    <xf numFmtId="0" fontId="3" fillId="0" borderId="0" xfId="0" applyFont="1" applyAlignment="1">
      <alignment horizontal="right" vertical="bottom" wrapText="1"/>
    </xf>
    <xf numFmtId="0" fontId="3" fillId="0" borderId="0" xfId="0" applyFont="1" applyAlignment="1">
      <alignment horizontal="left" vertical="bottom" wrapText="1"/>
    </xf>
    <xf numFmtId="166" fontId="0" fillId="0" borderId="0" xfId="0" applyFont="1" applyNumberFormat="1" applyAlignment="1">
      <alignment horizontal="right"/>
    </xf>
    <xf numFmtId="167" fontId="3" fillId="0" borderId="0" xfId="0" applyFont="1" applyNumberFormat="1" applyAlignment="1">
      <alignment horizontal="right"/>
    </xf>
    <xf numFmtId="167" fontId="3" fillId="0" borderId="0" xfId="0" applyFont="1" applyNumberFormat="1"/>
    <xf numFmtId="0" fontId="0" fillId="0" borderId="0" xfId="0" applyFont="1" applyAlignment="1">
      <alignment horizontal="left"/>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theme" Target="theme/theme1.xml"/><Relationship Id="rId35" Type="http://schemas.openxmlformats.org/officeDocument/2006/relationships/styles" Target="styles.xml"/><Relationship Id="rId36" Type="http://schemas.openxmlformats.org/officeDocument/2006/relationships/sharedStrings" Target="sharedStrings.xml"/></Relationships>
</file>

<file path=xl/tables/table3.xml><?xml version="1.0" encoding="utf-8"?>
<table xmlns="http://schemas.openxmlformats.org/spreadsheetml/2006/main" id="3" name="table_of_contents" displayName="table_of_contents" ref="A2:C32" totalsRowCount="0" totalsRowShown="0">
  <tableColumns count="3">
    <tableColumn id="1" name="Worksheet name"/>
    <tableColumn id="2" name="Table number"/>
    <tableColumn id="3" name="Table name"/>
  </tableColumns>
  <tableStyleInfo name="none" showFirstColumn="0" showLastColumn="0" showRowStripes="0" showColumnStripes="0"/>
</table>
</file>

<file path=xl/tables/table4.xml><?xml version="1.0" encoding="utf-8"?>
<table xmlns="http://schemas.openxmlformats.org/spreadsheetml/2006/main" id="4" name="notes" displayName="notes" ref="A2:B19" totalsRowCount="0" totalsRowShown="0">
  <tableColumns count="2">
    <tableColumn id="1" name="Note number"/>
    <tableColumn id="2" name="Note"/>
  </tableColumns>
  <tableStyleInfo name="none"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mailto:Sinead.Madine@economy-ni.gov.uk" TargetMode="Externa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 Id="rId3" Type="http://schemas.openxmlformats.org/officeDocument/2006/relationships/table" Target="../tables/table3.xml"/></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Relationship Id="rId2" Type="http://schemas.openxmlformats.org/officeDocument/2006/relationships/printerSettings" Target="../printerSettings/printerSettings20.bin"/><Relationship Id="rIdvml" Type="http://schemas.openxmlformats.org/officeDocument/2006/relationships/vmlDrawing" Target="../drawings/vmlDrawing20.vml"/></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Relationship Id="rId2" Type="http://schemas.openxmlformats.org/officeDocument/2006/relationships/printerSettings" Target="../printerSettings/printerSettings21.bin"/><Relationship Id="rIdvml" Type="http://schemas.openxmlformats.org/officeDocument/2006/relationships/vmlDrawing" Target="../drawings/vmlDrawing21.vml"/></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Relationship Id="rId2" Type="http://schemas.openxmlformats.org/officeDocument/2006/relationships/printerSettings" Target="../printerSettings/printerSettings22.bin"/><Relationship Id="rIdvml" Type="http://schemas.openxmlformats.org/officeDocument/2006/relationships/vmlDrawing" Target="../drawings/vmlDrawing22.vml"/></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Relationship Id="rId2" Type="http://schemas.openxmlformats.org/officeDocument/2006/relationships/printerSettings" Target="../printerSettings/printerSettings23.bin"/><Relationship Id="rIdvml" Type="http://schemas.openxmlformats.org/officeDocument/2006/relationships/vmlDrawing" Target="../drawings/vmlDrawing23.vml"/></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Relationship Id="rId2" Type="http://schemas.openxmlformats.org/officeDocument/2006/relationships/printerSettings" Target="../printerSettings/printerSettings24.bin"/><Relationship Id="rIdvml" Type="http://schemas.openxmlformats.org/officeDocument/2006/relationships/vmlDrawing" Target="../drawings/vmlDrawing24.vml"/></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Relationship Id="rId2" Type="http://schemas.openxmlformats.org/officeDocument/2006/relationships/printerSettings" Target="../printerSettings/printerSettings25.bin"/><Relationship Id="rIdvml" Type="http://schemas.openxmlformats.org/officeDocument/2006/relationships/vmlDrawing" Target="../drawings/vmlDrawing25.vml"/></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Relationship Id="rId2" Type="http://schemas.openxmlformats.org/officeDocument/2006/relationships/printerSettings" Target="../printerSettings/printerSettings26.bin"/><Relationship Id="rIdvml" Type="http://schemas.openxmlformats.org/officeDocument/2006/relationships/vmlDrawing" Target="../drawings/vmlDrawing26.vml"/></Relationships>
</file>

<file path=xl/worksheets/_rels/sheet27.xml.rels><?xml version="1.0" encoding="UTF-8" standalone="yes"?><Relationships xmlns="http://schemas.openxmlformats.org/package/2006/relationships"><Relationship Id="rId1" Type="http://schemas.openxmlformats.org/officeDocument/2006/relationships/drawing" Target="../drawings/drawing27.xml"/><Relationship Id="rId2" Type="http://schemas.openxmlformats.org/officeDocument/2006/relationships/printerSettings" Target="../printerSettings/printerSettings27.bin"/><Relationship Id="rIdvml" Type="http://schemas.openxmlformats.org/officeDocument/2006/relationships/vmlDrawing" Target="../drawings/vmlDrawing27.vml"/></Relationships>
</file>

<file path=xl/worksheets/_rels/sheet28.xml.rels><?xml version="1.0" encoding="UTF-8" standalone="yes"?><Relationships xmlns="http://schemas.openxmlformats.org/package/2006/relationships"><Relationship Id="rId1" Type="http://schemas.openxmlformats.org/officeDocument/2006/relationships/drawing" Target="../drawings/drawing28.xml"/><Relationship Id="rId2" Type="http://schemas.openxmlformats.org/officeDocument/2006/relationships/printerSettings" Target="../printerSettings/printerSettings28.bin"/><Relationship Id="rIdvml" Type="http://schemas.openxmlformats.org/officeDocument/2006/relationships/vmlDrawing" Target="../drawings/vmlDrawing28.vml"/></Relationships>
</file>

<file path=xl/worksheets/_rels/sheet29.xml.rels><?xml version="1.0" encoding="UTF-8" standalone="yes"?><Relationships xmlns="http://schemas.openxmlformats.org/package/2006/relationships"><Relationship Id="rId1" Type="http://schemas.openxmlformats.org/officeDocument/2006/relationships/drawing" Target="../drawings/drawing29.xml"/><Relationship Id="rId2" Type="http://schemas.openxmlformats.org/officeDocument/2006/relationships/printerSettings" Target="../printerSettings/printerSettings29.bin"/><Relationship Id="rIdvml" Type="http://schemas.openxmlformats.org/officeDocument/2006/relationships/vmlDrawing" Target="../drawings/vmlDrawing29.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4" Type="http://schemas.openxmlformats.org/officeDocument/2006/relationships/table" Target="../tables/table4.xml"/><Relationship Id="rId1h" Type="http://schemas.openxmlformats.org/officeDocument/2006/relationships/hyperlink" Target="https://www.nidirect.gov.uk/articles/qualifications-what-different-levels-mean" TargetMode="External"/><Relationship Id="rId2h" Type="http://schemas.openxmlformats.org/officeDocument/2006/relationships/hyperlink" Target="https://www.nisra.gov.uk/statistics/deprivation/northern-ireland-multiple-deprivation-measure-2017-nimdm2017" TargetMode="External"/></Relationships>
</file>

<file path=xl/worksheets/_rels/sheet30.xml.rels><?xml version="1.0" encoding="UTF-8" standalone="yes"?><Relationships xmlns="http://schemas.openxmlformats.org/package/2006/relationships"><Relationship Id="rId1" Type="http://schemas.openxmlformats.org/officeDocument/2006/relationships/drawing" Target="../drawings/drawing30.xml"/><Relationship Id="rId2" Type="http://schemas.openxmlformats.org/officeDocument/2006/relationships/printerSettings" Target="../printerSettings/printerSettings30.bin"/><Relationship Id="rIdvml" Type="http://schemas.openxmlformats.org/officeDocument/2006/relationships/vmlDrawing" Target="../drawings/vmlDrawing30.vml"/></Relationships>
</file>

<file path=xl/worksheets/_rels/sheet31.xml.rels><?xml version="1.0" encoding="UTF-8" standalone="yes"?><Relationships xmlns="http://schemas.openxmlformats.org/package/2006/relationships"><Relationship Id="rId1" Type="http://schemas.openxmlformats.org/officeDocument/2006/relationships/drawing" Target="../drawings/drawing31.xml"/><Relationship Id="rId2" Type="http://schemas.openxmlformats.org/officeDocument/2006/relationships/printerSettings" Target="../printerSettings/printerSettings31.bin"/><Relationship Id="rIdvml" Type="http://schemas.openxmlformats.org/officeDocument/2006/relationships/vmlDrawing" Target="../drawings/vmlDrawing31.vml"/></Relationships>
</file>

<file path=xl/worksheets/_rels/sheet32.xml.rels><?xml version="1.0" encoding="UTF-8" standalone="yes"?><Relationships xmlns="http://schemas.openxmlformats.org/package/2006/relationships"><Relationship Id="rId1" Type="http://schemas.openxmlformats.org/officeDocument/2006/relationships/drawing" Target="../drawings/drawing32.xml"/><Relationship Id="rId2" Type="http://schemas.openxmlformats.org/officeDocument/2006/relationships/printerSettings" Target="../printerSettings/printerSettings32.bin"/><Relationship Id="rIdvml" Type="http://schemas.openxmlformats.org/officeDocument/2006/relationships/vmlDrawing" Target="../drawings/vmlDrawing32.vml"/></Relationships>
</file>

<file path=xl/worksheets/_rels/sheet33.xml.rels><?xml version="1.0" encoding="UTF-8" standalone="yes"?><Relationships xmlns="http://schemas.openxmlformats.org/package/2006/relationships"><Relationship Id="rId1" Type="http://schemas.openxmlformats.org/officeDocument/2006/relationships/drawing" Target="../drawings/drawing33.xml"/><Relationship Id="rId2" Type="http://schemas.openxmlformats.org/officeDocument/2006/relationships/printerSettings" Target="../printerSettings/printerSettings33.bin"/><Relationship Id="rIdvml" Type="http://schemas.openxmlformats.org/officeDocument/2006/relationships/vmlDrawing" Target="../drawings/vmlDrawing3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1" max="1" width="150.71" hidden="0" customWidth="1"/>
  </cols>
  <sheetData>
    <row r="1">
      <c r="A1" s="2" t="s">
        <v>0</v>
      </c>
    </row>
    <row r="2" ht="22" customHeight="1">
      <c r="A2" s="3" t="s">
        <v>1</v>
      </c>
    </row>
    <row r="3">
      <c r="A3" t="s">
        <v>2</v>
      </c>
    </row>
    <row r="4" ht="22" customHeight="1">
      <c r="A4" s="3" t="s">
        <v>3</v>
      </c>
    </row>
    <row r="5">
      <c r="A5" t="s">
        <v>4</v>
      </c>
    </row>
    <row r="6">
      <c r="A6" t="s">
        <v>5</v>
      </c>
    </row>
    <row r="7">
      <c r="A7" t="s">
        <v>6</v>
      </c>
    </row>
    <row r="8">
      <c r="A8" t="s">
        <v>7</v>
      </c>
    </row>
    <row r="9" ht="22" customHeight="1">
      <c r="A9" s="3" t="s">
        <v>8</v>
      </c>
    </row>
    <row r="10">
      <c r="A10" t="s">
        <v>9</v>
      </c>
    </row>
    <row r="11">
      <c r="A11" s="1" t="s">
        <v>11</v>
      </c>
    </row>
  </sheetData>
  <hyperlinks>
    <hyperlink ref="A11" r:id="rId1h"/>
  </hyperlinks>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1.71" hidden="0" customWidth="1"/>
    <col min="2" max="2" width="9.71" hidden="0" customWidth="1"/>
    <col min="3" max="3" width="9.71" hidden="0" customWidth="1"/>
    <col min="4" max="4" width="9.71" hidden="0" customWidth="1"/>
    <col min="5" max="5" width="9.71" hidden="0" customWidth="1"/>
    <col min="6" max="6" width="9.71" hidden="0" customWidth="1"/>
  </cols>
  <sheetData>
    <row r="1">
      <c r="A1" s="2" t="s">
        <v>31</v>
      </c>
    </row>
    <row r="2">
      <c r="A2" t="s">
        <v>114</v>
      </c>
    </row>
    <row r="3" ht="44" customHeight="1">
      <c r="A3" s="8" t="s">
        <v>161</v>
      </c>
      <c r="B3" s="7" t="s">
        <v>116</v>
      </c>
      <c r="C3" s="7" t="s">
        <v>117</v>
      </c>
      <c r="D3" s="7" t="s">
        <v>118</v>
      </c>
      <c r="E3" s="7" t="s">
        <v>119</v>
      </c>
      <c r="F3" s="7" t="s">
        <v>120</v>
      </c>
    </row>
    <row r="4">
      <c r="A4" t="s">
        <v>162</v>
      </c>
      <c r="B4" s="9" t="n">
        <v>15</v>
      </c>
      <c r="C4" s="9" t="n">
        <v>15</v>
      </c>
      <c r="D4" s="9" t="n">
        <v>35</v>
      </c>
      <c r="E4" s="9" t="n">
        <v>35</v>
      </c>
      <c r="F4" s="9" t="n">
        <v>35</v>
      </c>
    </row>
    <row r="5">
      <c r="A5" t="s">
        <v>163</v>
      </c>
      <c r="B5" s="9" t="n">
        <v>20</v>
      </c>
      <c r="C5" s="9" t="n">
        <v>50</v>
      </c>
      <c r="D5" s="9" t="n">
        <v>60</v>
      </c>
      <c r="E5" s="9" t="n">
        <v>60</v>
      </c>
      <c r="F5" s="9" t="n">
        <v>70</v>
      </c>
    </row>
    <row r="6">
      <c r="A6" t="s">
        <v>164</v>
      </c>
      <c r="B6" s="9" t="n">
        <v>30</v>
      </c>
      <c r="C6" s="9" t="n">
        <v>65</v>
      </c>
      <c r="D6" s="9" t="n">
        <v>55</v>
      </c>
      <c r="E6" s="9" t="n">
        <v>55</v>
      </c>
      <c r="F6" s="9" t="n">
        <v>70</v>
      </c>
    </row>
    <row r="7">
      <c r="A7" t="s">
        <v>165</v>
      </c>
      <c r="B7" s="9" t="n">
        <v>40</v>
      </c>
      <c r="C7" s="9" t="n">
        <v>70</v>
      </c>
      <c r="D7" s="9" t="n">
        <v>75</v>
      </c>
      <c r="E7" s="9" t="n">
        <v>90</v>
      </c>
      <c r="F7" s="9" t="n">
        <v>120</v>
      </c>
    </row>
    <row r="8">
      <c r="A8" t="s">
        <v>166</v>
      </c>
      <c r="B8" s="9" t="n">
        <v>30</v>
      </c>
      <c r="C8" s="9" t="n">
        <v>65</v>
      </c>
      <c r="D8" s="9" t="n">
        <v>50</v>
      </c>
      <c r="E8" s="9" t="n">
        <v>75</v>
      </c>
      <c r="F8" s="9" t="n">
        <v>80</v>
      </c>
    </row>
    <row r="9">
      <c r="A9" s="11" t="s">
        <v>123</v>
      </c>
      <c r="B9" s="10" t="n">
        <v>135</v>
      </c>
      <c r="C9" s="10" t="n">
        <v>265</v>
      </c>
      <c r="D9" s="10" t="n">
        <v>275</v>
      </c>
      <c r="E9" s="10" t="n">
        <v>320</v>
      </c>
      <c r="F9" s="10" t="n">
        <v>375</v>
      </c>
    </row>
  </sheetData>
  <pageMargins left="0.7" right="0.7" top="0.75" bottom="0.75" header="0.3" footer="0.3"/>
  <pageSetup paperSize="9" orientation="portrait" horizontalDpi="300" verticalDpi="300"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5.71" hidden="0" customWidth="1"/>
    <col min="2" max="2" width="9.71" hidden="0" customWidth="1"/>
    <col min="3" max="3" width="9.71" hidden="0" customWidth="1"/>
    <col min="4" max="4" width="9.71" hidden="0" customWidth="1"/>
    <col min="5" max="5" width="9.71" hidden="0" customWidth="1"/>
    <col min="6" max="6" width="9.71" hidden="0" customWidth="1"/>
  </cols>
  <sheetData>
    <row r="1">
      <c r="A1" s="2" t="s">
        <v>33</v>
      </c>
    </row>
    <row r="2">
      <c r="A2" t="s">
        <v>114</v>
      </c>
    </row>
    <row r="3" ht="44" customHeight="1">
      <c r="A3" s="8" t="s">
        <v>167</v>
      </c>
      <c r="B3" s="7" t="s">
        <v>116</v>
      </c>
      <c r="C3" s="7" t="s">
        <v>117</v>
      </c>
      <c r="D3" s="7" t="s">
        <v>118</v>
      </c>
      <c r="E3" s="7" t="s">
        <v>119</v>
      </c>
      <c r="F3" s="7" t="s">
        <v>120</v>
      </c>
    </row>
    <row r="4">
      <c r="A4" t="s">
        <v>168</v>
      </c>
      <c r="B4" s="9" t="n">
        <v>10</v>
      </c>
      <c r="C4" s="9" t="n">
        <v>20</v>
      </c>
      <c r="D4" s="9" t="n">
        <v>25</v>
      </c>
      <c r="E4" s="9" t="n">
        <v>20</v>
      </c>
      <c r="F4" s="9" t="n">
        <v>30</v>
      </c>
    </row>
    <row r="5">
      <c r="A5" t="s">
        <v>169</v>
      </c>
      <c r="B5" s="9" t="n">
        <v>5</v>
      </c>
      <c r="C5" s="9" t="n">
        <v>20</v>
      </c>
      <c r="D5" s="9" t="n">
        <v>10</v>
      </c>
      <c r="E5" s="9" t="n">
        <v>15</v>
      </c>
      <c r="F5" s="9" t="n">
        <v>25</v>
      </c>
    </row>
    <row r="6">
      <c r="A6" t="s">
        <v>170</v>
      </c>
      <c r="B6" s="9" t="n">
        <v>30</v>
      </c>
      <c r="C6" s="9" t="n">
        <v>40</v>
      </c>
      <c r="D6" s="9" t="n">
        <v>50</v>
      </c>
      <c r="E6" s="9" t="n">
        <v>50</v>
      </c>
      <c r="F6" s="9" t="n">
        <v>45</v>
      </c>
    </row>
    <row r="7">
      <c r="A7" t="s">
        <v>171</v>
      </c>
      <c r="B7" s="9" t="n">
        <v>30</v>
      </c>
      <c r="C7" s="9" t="n">
        <v>45</v>
      </c>
      <c r="D7" s="9" t="n">
        <v>45</v>
      </c>
      <c r="E7" s="9" t="n">
        <v>35</v>
      </c>
      <c r="F7" s="9" t="n">
        <v>45</v>
      </c>
    </row>
    <row r="8">
      <c r="A8" t="s">
        <v>172</v>
      </c>
      <c r="B8" s="9" t="n">
        <v>5</v>
      </c>
      <c r="C8" s="9" t="n">
        <v>20</v>
      </c>
      <c r="D8" s="9" t="n">
        <v>15</v>
      </c>
      <c r="E8" s="9" t="n">
        <v>30</v>
      </c>
      <c r="F8" s="9" t="n">
        <v>35</v>
      </c>
    </row>
    <row r="9">
      <c r="A9" t="s">
        <v>173</v>
      </c>
      <c r="B9" s="9" t="n">
        <v>5</v>
      </c>
      <c r="C9" s="9" t="n">
        <v>15</v>
      </c>
      <c r="D9" s="9" t="n">
        <v>15</v>
      </c>
      <c r="E9" s="9" t="n">
        <v>30</v>
      </c>
      <c r="F9" s="9" t="n">
        <v>20</v>
      </c>
    </row>
    <row r="10">
      <c r="A10" t="s">
        <v>174</v>
      </c>
      <c r="B10" s="9" t="n">
        <v>0</v>
      </c>
      <c r="C10" s="9" t="n">
        <v>10</v>
      </c>
      <c r="D10" s="9" t="n">
        <v>10</v>
      </c>
      <c r="E10" s="9" t="n">
        <v>10</v>
      </c>
      <c r="F10" s="9" t="n">
        <v>15</v>
      </c>
    </row>
    <row r="11">
      <c r="A11" t="s">
        <v>175</v>
      </c>
      <c r="B11" s="9" t="n">
        <v>20</v>
      </c>
      <c r="C11" s="9" t="n">
        <v>15</v>
      </c>
      <c r="D11" s="9" t="n">
        <v>20</v>
      </c>
      <c r="E11" s="9" t="n">
        <v>30</v>
      </c>
      <c r="F11" s="9" t="n">
        <v>35</v>
      </c>
    </row>
    <row r="12">
      <c r="A12" t="s">
        <v>176</v>
      </c>
      <c r="B12" s="9" t="n">
        <v>10</v>
      </c>
      <c r="C12" s="9" t="n">
        <v>15</v>
      </c>
      <c r="D12" s="9" t="n">
        <v>20</v>
      </c>
      <c r="E12" s="9" t="n">
        <v>30</v>
      </c>
      <c r="F12" s="9" t="n">
        <v>45</v>
      </c>
    </row>
    <row r="13">
      <c r="A13" t="s">
        <v>177</v>
      </c>
      <c r="B13" s="9" t="n">
        <v>5</v>
      </c>
      <c r="C13" s="9" t="n">
        <v>30</v>
      </c>
      <c r="D13" s="9" t="n">
        <v>30</v>
      </c>
      <c r="E13" s="9" t="n">
        <v>40</v>
      </c>
      <c r="F13" s="9" t="n">
        <v>45</v>
      </c>
    </row>
    <row r="14">
      <c r="A14" t="s">
        <v>178</v>
      </c>
      <c r="B14" s="9" t="n">
        <v>15</v>
      </c>
      <c r="C14" s="9" t="n">
        <v>35</v>
      </c>
      <c r="D14" s="9" t="n">
        <v>30</v>
      </c>
      <c r="E14" s="9" t="n">
        <v>25</v>
      </c>
      <c r="F14" s="9" t="n">
        <v>35</v>
      </c>
    </row>
    <row r="15">
      <c r="A15" s="11" t="s">
        <v>123</v>
      </c>
      <c r="B15" s="10" t="n">
        <v>135</v>
      </c>
      <c r="C15" s="10" t="n">
        <v>265</v>
      </c>
      <c r="D15" s="10" t="n">
        <v>275</v>
      </c>
      <c r="E15" s="10" t="n">
        <v>320</v>
      </c>
      <c r="F15" s="10" t="n">
        <v>375</v>
      </c>
    </row>
  </sheetData>
  <pageMargins left="0.7" right="0.7" top="0.75" bottom="0.75" header="0.3" footer="0.3"/>
  <pageSetup paperSize="9" orientation="portrait" horizontalDpi="300" verticalDpi="300"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7.71" hidden="0" customWidth="1"/>
    <col min="2" max="2" width="9.71" hidden="0" customWidth="1"/>
    <col min="3" max="3" width="9.71" hidden="0" customWidth="1"/>
    <col min="4" max="4" width="9.71" hidden="0" customWidth="1"/>
    <col min="5" max="5" width="9.71" hidden="0" customWidth="1"/>
    <col min="6" max="6" width="9.71" hidden="0" customWidth="1"/>
  </cols>
  <sheetData>
    <row r="1">
      <c r="A1" s="2" t="s">
        <v>35</v>
      </c>
    </row>
    <row r="2">
      <c r="A2" t="s">
        <v>114</v>
      </c>
    </row>
    <row r="3" ht="44" customHeight="1">
      <c r="A3" s="8" t="s">
        <v>179</v>
      </c>
      <c r="B3" s="7" t="s">
        <v>116</v>
      </c>
      <c r="C3" s="7" t="s">
        <v>117</v>
      </c>
      <c r="D3" s="7" t="s">
        <v>118</v>
      </c>
      <c r="E3" s="7" t="s">
        <v>119</v>
      </c>
      <c r="F3" s="7" t="s">
        <v>120</v>
      </c>
    </row>
    <row r="4">
      <c r="A4" t="s">
        <v>180</v>
      </c>
      <c r="B4" s="9" t="n">
        <v>10</v>
      </c>
      <c r="C4" s="9" t="n">
        <v>10</v>
      </c>
      <c r="D4" s="9" t="n">
        <v>15</v>
      </c>
      <c r="E4" s="9" t="n">
        <v>15</v>
      </c>
      <c r="F4" s="9" t="n">
        <v>20</v>
      </c>
    </row>
    <row r="5">
      <c r="A5" t="s">
        <v>181</v>
      </c>
      <c r="B5" s="9" t="n">
        <v>5</v>
      </c>
      <c r="C5" s="9" t="n">
        <v>5</v>
      </c>
      <c r="D5" s="9" t="n">
        <v>15</v>
      </c>
      <c r="E5" s="9" t="n">
        <v>15</v>
      </c>
      <c r="F5" s="9" t="n">
        <v>10</v>
      </c>
    </row>
    <row r="6">
      <c r="A6" t="s">
        <v>182</v>
      </c>
      <c r="B6" s="9" t="n">
        <v>10</v>
      </c>
      <c r="C6" s="9" t="n">
        <v>20</v>
      </c>
      <c r="D6" s="9" t="n">
        <v>20</v>
      </c>
      <c r="E6" s="9" t="n">
        <v>15</v>
      </c>
      <c r="F6" s="9" t="n">
        <v>20</v>
      </c>
    </row>
    <row r="7">
      <c r="A7" t="s">
        <v>183</v>
      </c>
      <c r="B7" s="9" t="n">
        <v>10</v>
      </c>
      <c r="C7" s="9" t="n">
        <v>15</v>
      </c>
      <c r="D7" s="9" t="n">
        <v>10</v>
      </c>
      <c r="E7" s="9" t="n">
        <v>5</v>
      </c>
      <c r="F7" s="9" t="n">
        <v>10</v>
      </c>
    </row>
    <row r="8">
      <c r="A8" t="s">
        <v>184</v>
      </c>
      <c r="B8" s="9" t="n">
        <v>10</v>
      </c>
      <c r="C8" s="9" t="n">
        <v>10</v>
      </c>
      <c r="D8" s="9" t="n">
        <v>15</v>
      </c>
      <c r="E8" s="9" t="n">
        <v>15</v>
      </c>
      <c r="F8" s="9" t="n">
        <v>20</v>
      </c>
    </row>
    <row r="9">
      <c r="A9" t="s">
        <v>185</v>
      </c>
      <c r="B9" s="9" t="n">
        <v>5</v>
      </c>
      <c r="C9" s="9" t="n">
        <v>5</v>
      </c>
      <c r="D9" s="9" t="n">
        <v>10</v>
      </c>
      <c r="E9" s="9" t="n">
        <v>20</v>
      </c>
      <c r="F9" s="9" t="n">
        <v>20</v>
      </c>
    </row>
    <row r="10">
      <c r="A10" t="s">
        <v>186</v>
      </c>
      <c r="B10" s="9" t="n">
        <v>0</v>
      </c>
      <c r="C10" s="9" t="n">
        <v>10</v>
      </c>
      <c r="D10" s="9" t="n">
        <v>10</v>
      </c>
      <c r="E10" s="9" t="n">
        <v>20</v>
      </c>
      <c r="F10" s="9" t="n">
        <v>15</v>
      </c>
    </row>
    <row r="11">
      <c r="A11" t="s">
        <v>187</v>
      </c>
      <c r="B11" s="9" t="n">
        <v>5</v>
      </c>
      <c r="C11" s="9" t="n">
        <v>10</v>
      </c>
      <c r="D11" s="9" t="n">
        <v>10</v>
      </c>
      <c r="E11" s="9" t="n">
        <v>20</v>
      </c>
      <c r="F11" s="9" t="n">
        <v>15</v>
      </c>
    </row>
    <row r="12">
      <c r="A12" t="s">
        <v>188</v>
      </c>
      <c r="B12" s="9" t="n">
        <v>15</v>
      </c>
      <c r="C12" s="9" t="n">
        <v>10</v>
      </c>
      <c r="D12" s="9" t="n">
        <v>20</v>
      </c>
      <c r="E12" s="9" t="n">
        <v>25</v>
      </c>
      <c r="F12" s="9" t="n">
        <v>25</v>
      </c>
    </row>
    <row r="13">
      <c r="A13" t="s">
        <v>177</v>
      </c>
      <c r="B13" s="9" t="n">
        <v>5</v>
      </c>
      <c r="C13" s="9" t="n">
        <v>25</v>
      </c>
      <c r="D13" s="9" t="n">
        <v>20</v>
      </c>
      <c r="E13" s="9" t="n">
        <v>30</v>
      </c>
      <c r="F13" s="9" t="n">
        <v>35</v>
      </c>
    </row>
    <row r="14">
      <c r="A14" t="s">
        <v>189</v>
      </c>
      <c r="B14" s="9" t="n">
        <v>15</v>
      </c>
      <c r="C14" s="9" t="n">
        <v>25</v>
      </c>
      <c r="D14" s="9" t="n">
        <v>20</v>
      </c>
      <c r="E14" s="9" t="n">
        <v>30</v>
      </c>
      <c r="F14" s="9" t="n">
        <v>20</v>
      </c>
    </row>
    <row r="15">
      <c r="A15" t="s">
        <v>190</v>
      </c>
      <c r="B15" s="9" t="n">
        <v>10</v>
      </c>
      <c r="C15" s="9" t="n">
        <v>15</v>
      </c>
      <c r="D15" s="9" t="n">
        <v>15</v>
      </c>
      <c r="E15" s="9" t="n">
        <v>25</v>
      </c>
      <c r="F15" s="9" t="n">
        <v>45</v>
      </c>
    </row>
    <row r="16">
      <c r="A16" t="s">
        <v>191</v>
      </c>
      <c r="B16" s="9" t="n">
        <v>5</v>
      </c>
      <c r="C16" s="9" t="n">
        <v>10</v>
      </c>
      <c r="D16" s="9" t="n">
        <v>5</v>
      </c>
      <c r="E16" s="9" t="n">
        <v>10</v>
      </c>
      <c r="F16" s="9" t="n">
        <v>10</v>
      </c>
    </row>
    <row r="17">
      <c r="A17" t="s">
        <v>192</v>
      </c>
      <c r="B17" s="9" t="n">
        <v>10</v>
      </c>
      <c r="C17" s="9" t="n">
        <v>15</v>
      </c>
      <c r="D17" s="9" t="n">
        <v>15</v>
      </c>
      <c r="E17" s="9" t="n">
        <v>15</v>
      </c>
      <c r="F17" s="9" t="n">
        <v>25</v>
      </c>
    </row>
    <row r="18">
      <c r="A18" t="s">
        <v>193</v>
      </c>
      <c r="B18" s="9" t="n">
        <v>10</v>
      </c>
      <c r="C18" s="9" t="n">
        <v>25</v>
      </c>
      <c r="D18" s="9" t="n">
        <v>20</v>
      </c>
      <c r="E18" s="9" t="n">
        <v>15</v>
      </c>
      <c r="F18" s="9" t="n">
        <v>30</v>
      </c>
    </row>
    <row r="19">
      <c r="A19" t="s">
        <v>194</v>
      </c>
      <c r="B19" s="9" t="n">
        <v>0</v>
      </c>
      <c r="C19" s="9" t="n">
        <v>15</v>
      </c>
      <c r="D19" s="9" t="n">
        <v>5</v>
      </c>
      <c r="E19" s="9" t="n">
        <v>10</v>
      </c>
      <c r="F19" s="9" t="n">
        <v>15</v>
      </c>
    </row>
    <row r="20">
      <c r="A20" t="s">
        <v>195</v>
      </c>
      <c r="B20" s="9" t="n">
        <v>15</v>
      </c>
      <c r="C20" s="9" t="n">
        <v>20</v>
      </c>
      <c r="D20" s="9" t="n">
        <v>25</v>
      </c>
      <c r="E20" s="9" t="n">
        <v>30</v>
      </c>
      <c r="F20" s="9" t="n">
        <v>25</v>
      </c>
    </row>
    <row r="21">
      <c r="A21" t="s">
        <v>196</v>
      </c>
      <c r="B21" s="9" t="n">
        <v>5</v>
      </c>
      <c r="C21" s="9" t="n">
        <v>10</v>
      </c>
      <c r="D21" s="9" t="n">
        <v>15</v>
      </c>
      <c r="E21" s="9" t="n">
        <v>10</v>
      </c>
      <c r="F21" s="9" t="n">
        <v>15</v>
      </c>
    </row>
    <row r="22">
      <c r="A22" s="11" t="s">
        <v>123</v>
      </c>
      <c r="B22" s="10" t="n">
        <v>135</v>
      </c>
      <c r="C22" s="10" t="n">
        <v>265</v>
      </c>
      <c r="D22" s="10" t="n">
        <v>275</v>
      </c>
      <c r="E22" s="10" t="n">
        <v>320</v>
      </c>
      <c r="F22" s="10" t="n">
        <v>375</v>
      </c>
    </row>
  </sheetData>
  <pageMargins left="0.7" right="0.7" top="0.75" bottom="0.75" header="0.3" footer="0.3"/>
  <pageSetup paperSize="9" orientation="portrait" horizontalDpi="300" verticalDpi="300"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7.71" hidden="0" customWidth="1"/>
    <col min="2" max="2" width="25.71" hidden="0" customWidth="1"/>
    <col min="3" max="3" width="25.71" hidden="0" customWidth="1"/>
    <col min="4" max="4" width="25.71" hidden="0" customWidth="1"/>
  </cols>
  <sheetData>
    <row r="1">
      <c r="A1" s="2" t="s">
        <v>37</v>
      </c>
    </row>
    <row r="2">
      <c r="A2" t="s">
        <v>114</v>
      </c>
    </row>
    <row r="3" ht="49" customHeight="1">
      <c r="A3" s="8" t="s">
        <v>115</v>
      </c>
      <c r="B3" s="7" t="s">
        <v>197</v>
      </c>
      <c r="C3" s="7" t="s">
        <v>198</v>
      </c>
      <c r="D3" s="7" t="s">
        <v>123</v>
      </c>
    </row>
    <row r="4">
      <c r="A4" t="s">
        <v>122</v>
      </c>
      <c r="B4" s="9" t="n">
        <v>45</v>
      </c>
      <c r="C4" s="9" t="n">
        <v>100</v>
      </c>
      <c r="D4" s="9" t="n">
        <v>145</v>
      </c>
    </row>
    <row r="5">
      <c r="A5" t="s">
        <v>121</v>
      </c>
      <c r="B5" s="9" t="n">
        <v>345</v>
      </c>
      <c r="C5" s="9" t="n">
        <v>630</v>
      </c>
      <c r="D5" s="9" t="n">
        <v>975</v>
      </c>
    </row>
    <row r="6">
      <c r="A6" s="11" t="s">
        <v>199</v>
      </c>
      <c r="B6" s="10" t="n">
        <v>390</v>
      </c>
      <c r="C6" s="10" t="n">
        <v>735</v>
      </c>
      <c r="D6" s="11" t="n">
        <v>1120</v>
      </c>
    </row>
  </sheetData>
  <pageMargins left="0.7" right="0.7" top="0.75" bottom="0.75" header="0.3" footer="0.3"/>
  <pageSetup paperSize="9" orientation="portrait" horizontalDpi="300" verticalDpi="300"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2.71" hidden="0" customWidth="1"/>
    <col min="2" max="2" width="9.71" hidden="0" customWidth="1"/>
    <col min="3" max="3" width="9.71" hidden="0" customWidth="1"/>
    <col min="4" max="4" width="9.71" hidden="0" customWidth="1"/>
    <col min="5" max="5" width="9.71" hidden="0" customWidth="1"/>
    <col min="6" max="6" width="9.71" hidden="0" customWidth="1"/>
  </cols>
  <sheetData>
    <row r="1">
      <c r="A1" s="2" t="s">
        <v>39</v>
      </c>
    </row>
    <row r="2">
      <c r="A2" t="s">
        <v>114</v>
      </c>
    </row>
    <row r="3" ht="44" customHeight="1">
      <c r="A3" s="8" t="s">
        <v>124</v>
      </c>
      <c r="B3" s="7" t="s">
        <v>116</v>
      </c>
      <c r="C3" s="7" t="s">
        <v>117</v>
      </c>
      <c r="D3" s="7" t="s">
        <v>118</v>
      </c>
      <c r="E3" s="7" t="s">
        <v>119</v>
      </c>
      <c r="F3" s="7" t="s">
        <v>120</v>
      </c>
    </row>
    <row r="4">
      <c r="A4" t="s">
        <v>125</v>
      </c>
      <c r="B4" s="9" t="n">
        <v>155</v>
      </c>
      <c r="C4" s="9" t="n">
        <v>250</v>
      </c>
      <c r="D4" s="9" t="n">
        <v>305</v>
      </c>
      <c r="E4" s="9" t="n">
        <v>325</v>
      </c>
      <c r="F4" s="9" t="n">
        <v>425</v>
      </c>
    </row>
    <row r="5">
      <c r="A5" t="s">
        <v>126</v>
      </c>
      <c r="B5" s="9" t="n">
        <v>250</v>
      </c>
      <c r="C5" s="9" t="n">
        <v>400</v>
      </c>
      <c r="D5" s="9" t="n">
        <v>475</v>
      </c>
      <c r="E5" s="9" t="n">
        <v>565</v>
      </c>
      <c r="F5" s="9" t="n">
        <v>695</v>
      </c>
    </row>
    <row r="6">
      <c r="A6" s="11" t="s">
        <v>123</v>
      </c>
      <c r="B6" s="10" t="n">
        <v>405</v>
      </c>
      <c r="C6" s="10" t="n">
        <v>650</v>
      </c>
      <c r="D6" s="10" t="n">
        <v>780</v>
      </c>
      <c r="E6" s="10" t="n">
        <v>890</v>
      </c>
      <c r="F6" s="10" t="n">
        <v>1120</v>
      </c>
    </row>
  </sheetData>
  <pageMargins left="0.7" right="0.7" top="0.75" bottom="0.75" header="0.3" footer="0.3"/>
  <pageSetup paperSize="9" orientation="portrait" horizontalDpi="300" verticalDpi="300"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7.71" hidden="0" customWidth="1"/>
    <col min="2" max="2" width="9.71" hidden="0" customWidth="1"/>
    <col min="3" max="3" width="9.71" hidden="0" customWidth="1"/>
    <col min="4" max="4" width="9.71" hidden="0" customWidth="1"/>
    <col min="5" max="5" width="9.71" hidden="0" customWidth="1"/>
    <col min="6" max="6" width="9.71" hidden="0" customWidth="1"/>
  </cols>
  <sheetData>
    <row r="1">
      <c r="A1" s="2" t="s">
        <v>41</v>
      </c>
    </row>
    <row r="2">
      <c r="A2" t="s">
        <v>114</v>
      </c>
    </row>
    <row r="3" ht="44" customHeight="1">
      <c r="A3" s="8" t="s">
        <v>127</v>
      </c>
      <c r="B3" s="7" t="s">
        <v>116</v>
      </c>
      <c r="C3" s="7" t="s">
        <v>117</v>
      </c>
      <c r="D3" s="7" t="s">
        <v>118</v>
      </c>
      <c r="E3" s="7" t="s">
        <v>119</v>
      </c>
      <c r="F3" s="7" t="s">
        <v>120</v>
      </c>
    </row>
    <row r="4">
      <c r="A4" t="s">
        <v>128</v>
      </c>
      <c r="B4" s="9" t="n">
        <v>205</v>
      </c>
      <c r="C4" s="9" t="n">
        <v>250</v>
      </c>
      <c r="D4" s="9" t="n">
        <v>345</v>
      </c>
      <c r="E4" s="9" t="n">
        <v>455</v>
      </c>
      <c r="F4" s="9" t="n">
        <v>560</v>
      </c>
    </row>
    <row r="5">
      <c r="A5" t="s">
        <v>129</v>
      </c>
      <c r="B5" s="9" t="n">
        <v>105</v>
      </c>
      <c r="C5" s="9" t="n">
        <v>225</v>
      </c>
      <c r="D5" s="9" t="n">
        <v>255</v>
      </c>
      <c r="E5" s="9" t="n">
        <v>235</v>
      </c>
      <c r="F5" s="9" t="n">
        <v>340</v>
      </c>
    </row>
    <row r="6">
      <c r="A6" t="s">
        <v>130</v>
      </c>
      <c r="B6" s="9" t="n">
        <v>100</v>
      </c>
      <c r="C6" s="9" t="n">
        <v>175</v>
      </c>
      <c r="D6" s="9" t="n">
        <v>180</v>
      </c>
      <c r="E6" s="9" t="n">
        <v>205</v>
      </c>
      <c r="F6" s="9" t="n">
        <v>220</v>
      </c>
    </row>
    <row r="7">
      <c r="A7" s="11" t="s">
        <v>123</v>
      </c>
      <c r="B7" s="10" t="n">
        <v>405</v>
      </c>
      <c r="C7" s="10" t="n">
        <v>650</v>
      </c>
      <c r="D7" s="10" t="n">
        <v>780</v>
      </c>
      <c r="E7" s="10" t="n">
        <v>890</v>
      </c>
      <c r="F7" s="10" t="n">
        <v>1120</v>
      </c>
    </row>
  </sheetData>
  <pageMargins left="0.7" right="0.7" top="0.75" bottom="0.75" header="0.3" footer="0.3"/>
  <pageSetup paperSize="9" orientation="portrait" horizontalDpi="300" verticalDpi="300"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2.71" hidden="0" customWidth="1"/>
    <col min="2" max="2" width="9.71" hidden="0" customWidth="1"/>
    <col min="3" max="3" width="9.71" hidden="0" customWidth="1"/>
    <col min="4" max="4" width="9.71" hidden="0" customWidth="1"/>
    <col min="5" max="5" width="9.71" hidden="0" customWidth="1"/>
    <col min="6" max="6" width="9.71" hidden="0" customWidth="1"/>
  </cols>
  <sheetData>
    <row r="1">
      <c r="A1" s="2" t="s">
        <v>43</v>
      </c>
    </row>
    <row r="2">
      <c r="A2" t="s">
        <v>114</v>
      </c>
    </row>
    <row r="3" ht="44" customHeight="1">
      <c r="A3" s="8" t="s">
        <v>131</v>
      </c>
      <c r="B3" s="7" t="s">
        <v>116</v>
      </c>
      <c r="C3" s="7" t="s">
        <v>117</v>
      </c>
      <c r="D3" s="7" t="s">
        <v>118</v>
      </c>
      <c r="E3" s="7" t="s">
        <v>119</v>
      </c>
      <c r="F3" s="7" t="s">
        <v>120</v>
      </c>
    </row>
    <row r="4">
      <c r="A4" t="s">
        <v>132</v>
      </c>
      <c r="B4" s="9" t="n">
        <v>330</v>
      </c>
      <c r="C4" s="9" t="n">
        <v>560</v>
      </c>
      <c r="D4" s="9" t="n">
        <v>685</v>
      </c>
      <c r="E4" s="9" t="n">
        <v>790</v>
      </c>
      <c r="F4" s="9" t="n">
        <v>1015</v>
      </c>
    </row>
    <row r="5">
      <c r="A5" t="s">
        <v>133</v>
      </c>
      <c r="B5" s="9" t="n">
        <v>75</v>
      </c>
      <c r="C5" s="9" t="n">
        <v>90</v>
      </c>
      <c r="D5" s="9" t="n">
        <v>90</v>
      </c>
      <c r="E5" s="9" t="n">
        <v>100</v>
      </c>
      <c r="F5" s="9" t="n">
        <v>110</v>
      </c>
    </row>
    <row r="6">
      <c r="A6" s="11" t="s">
        <v>123</v>
      </c>
      <c r="B6" s="10" t="n">
        <v>405</v>
      </c>
      <c r="C6" s="10" t="n">
        <v>650</v>
      </c>
      <c r="D6" s="10" t="n">
        <v>780</v>
      </c>
      <c r="E6" s="10" t="n">
        <v>890</v>
      </c>
      <c r="F6" s="10" t="n">
        <v>1120</v>
      </c>
    </row>
  </sheetData>
  <pageMargins left="0.7" right="0.7" top="0.75" bottom="0.75" header="0.3" footer="0.3"/>
  <pageSetup paperSize="9" orientation="portrait" horizontalDpi="300" verticalDpi="300"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4.71" hidden="0" customWidth="1"/>
    <col min="2" max="2" width="8.71" hidden="0" customWidth="1"/>
    <col min="3" max="3" width="8.71" hidden="0" customWidth="1"/>
    <col min="4" max="4" width="8.71" hidden="0" customWidth="1"/>
    <col min="5" max="5" width="8.71" hidden="0" customWidth="1"/>
    <col min="6" max="6" width="8.71" hidden="0" customWidth="1"/>
    <col min="7" max="7" width="8.71" hidden="0" customWidth="1"/>
    <col min="8" max="8" width="8.71" hidden="0" customWidth="1"/>
    <col min="9" max="9" width="8.71" hidden="0" customWidth="1"/>
    <col min="10" max="10" width="8.71" hidden="0" customWidth="1"/>
    <col min="11" max="11" width="8.71" hidden="0" customWidth="1"/>
    <col min="12" max="12" width="8.71" hidden="0" customWidth="1"/>
    <col min="13" max="13" width="8.71" hidden="0" customWidth="1"/>
    <col min="14" max="14" width="8.71" hidden="0" customWidth="1"/>
    <col min="15" max="15" width="8.71" hidden="0" customWidth="1"/>
    <col min="16" max="16" width="8.71" hidden="0" customWidth="1"/>
  </cols>
  <sheetData>
    <row r="1">
      <c r="A1" s="2" t="s">
        <v>45</v>
      </c>
    </row>
    <row r="2">
      <c r="A2" t="s">
        <v>114</v>
      </c>
    </row>
    <row r="3" ht="49" customHeight="1">
      <c r="A3" s="8" t="s">
        <v>134</v>
      </c>
      <c r="B3" s="7" t="s">
        <v>143</v>
      </c>
      <c r="C3" s="7" t="s">
        <v>144</v>
      </c>
      <c r="D3" s="7" t="s">
        <v>145</v>
      </c>
      <c r="E3" s="7" t="s">
        <v>146</v>
      </c>
      <c r="F3" s="7" t="s">
        <v>147</v>
      </c>
      <c r="G3" s="7" t="s">
        <v>148</v>
      </c>
      <c r="H3" s="7" t="s">
        <v>149</v>
      </c>
      <c r="I3" s="7" t="s">
        <v>150</v>
      </c>
      <c r="J3" s="7" t="s">
        <v>151</v>
      </c>
      <c r="K3" s="7" t="s">
        <v>152</v>
      </c>
      <c r="L3" s="7" t="s">
        <v>153</v>
      </c>
      <c r="M3" s="7" t="s">
        <v>154</v>
      </c>
      <c r="N3" s="7" t="s">
        <v>155</v>
      </c>
      <c r="O3" s="7" t="s">
        <v>156</v>
      </c>
      <c r="P3" s="7" t="s">
        <v>157</v>
      </c>
    </row>
    <row r="4">
      <c r="A4" t="s">
        <v>135</v>
      </c>
      <c r="B4" s="9" t="n">
        <v>5</v>
      </c>
      <c r="C4" s="9" t="n">
        <v>0</v>
      </c>
      <c r="D4" s="9" t="n">
        <v>5</v>
      </c>
      <c r="E4" s="9" t="n">
        <v>5</v>
      </c>
      <c r="F4" s="9" t="n">
        <v>0</v>
      </c>
      <c r="G4" s="9" t="n">
        <v>5</v>
      </c>
      <c r="H4" s="9" t="n">
        <v>5</v>
      </c>
      <c r="I4" s="9" t="n">
        <v>0</v>
      </c>
      <c r="J4" s="9" t="n">
        <v>5</v>
      </c>
      <c r="K4" s="9" t="n">
        <v>0</v>
      </c>
      <c r="L4" s="9" t="n">
        <v>0</v>
      </c>
      <c r="M4" s="9" t="n">
        <v>0</v>
      </c>
      <c r="N4" s="9" t="n">
        <v>0</v>
      </c>
      <c r="O4" s="9" t="n">
        <v>0</v>
      </c>
      <c r="P4" s="9" t="n">
        <v>0</v>
      </c>
    </row>
    <row r="5">
      <c r="A5" t="s">
        <v>136</v>
      </c>
      <c r="B5" s="9" t="n">
        <v>5</v>
      </c>
      <c r="C5" s="9" t="n">
        <v>10</v>
      </c>
      <c r="D5" s="9" t="n">
        <v>15</v>
      </c>
      <c r="E5" s="9" t="n">
        <v>15</v>
      </c>
      <c r="F5" s="9" t="n">
        <v>15</v>
      </c>
      <c r="G5" s="9" t="n">
        <v>35</v>
      </c>
      <c r="H5" s="9" t="n">
        <v>20</v>
      </c>
      <c r="I5" s="9" t="n">
        <v>10</v>
      </c>
      <c r="J5" s="9" t="n">
        <v>30</v>
      </c>
      <c r="K5" s="9" t="n">
        <v>15</v>
      </c>
      <c r="L5" s="9" t="n">
        <v>15</v>
      </c>
      <c r="M5" s="9" t="n">
        <v>30</v>
      </c>
      <c r="N5" s="9" t="n">
        <v>25</v>
      </c>
      <c r="O5" s="9" t="n">
        <v>10</v>
      </c>
      <c r="P5" s="9" t="n">
        <v>35</v>
      </c>
    </row>
    <row r="6">
      <c r="A6" t="s">
        <v>137</v>
      </c>
      <c r="B6" s="9" t="n">
        <v>15</v>
      </c>
      <c r="C6" s="9" t="n">
        <v>35</v>
      </c>
      <c r="D6" s="9" t="n">
        <v>50</v>
      </c>
      <c r="E6" s="9" t="n">
        <v>25</v>
      </c>
      <c r="F6" s="9" t="n">
        <v>75</v>
      </c>
      <c r="G6" s="9" t="n">
        <v>100</v>
      </c>
      <c r="H6" s="9" t="n">
        <v>35</v>
      </c>
      <c r="I6" s="9" t="n">
        <v>95</v>
      </c>
      <c r="J6" s="9" t="n">
        <v>130</v>
      </c>
      <c r="K6" s="9" t="n">
        <v>40</v>
      </c>
      <c r="L6" s="9" t="n">
        <v>130</v>
      </c>
      <c r="M6" s="9" t="n">
        <v>175</v>
      </c>
      <c r="N6" s="9" t="n">
        <v>55</v>
      </c>
      <c r="O6" s="9" t="n">
        <v>185</v>
      </c>
      <c r="P6" s="9" t="n">
        <v>240</v>
      </c>
    </row>
    <row r="7">
      <c r="A7" t="s">
        <v>138</v>
      </c>
      <c r="B7" s="9" t="n">
        <v>30</v>
      </c>
      <c r="C7" s="9" t="n">
        <v>80</v>
      </c>
      <c r="D7" s="9" t="n">
        <v>110</v>
      </c>
      <c r="E7" s="9" t="n">
        <v>50</v>
      </c>
      <c r="F7" s="9" t="n">
        <v>120</v>
      </c>
      <c r="G7" s="9" t="n">
        <v>170</v>
      </c>
      <c r="H7" s="9" t="n">
        <v>55</v>
      </c>
      <c r="I7" s="9" t="n">
        <v>130</v>
      </c>
      <c r="J7" s="9" t="n">
        <v>185</v>
      </c>
      <c r="K7" s="9" t="n">
        <v>50</v>
      </c>
      <c r="L7" s="9" t="n">
        <v>155</v>
      </c>
      <c r="M7" s="9" t="n">
        <v>205</v>
      </c>
      <c r="N7" s="9" t="n">
        <v>65</v>
      </c>
      <c r="O7" s="9" t="n">
        <v>155</v>
      </c>
      <c r="P7" s="9" t="n">
        <v>220</v>
      </c>
    </row>
    <row r="8">
      <c r="A8" t="s">
        <v>139</v>
      </c>
      <c r="B8" s="9" t="n">
        <v>0</v>
      </c>
      <c r="C8" s="9" t="n">
        <v>15</v>
      </c>
      <c r="D8" s="9" t="n">
        <v>15</v>
      </c>
      <c r="E8" s="9" t="n">
        <v>15</v>
      </c>
      <c r="F8" s="9" t="n">
        <v>40</v>
      </c>
      <c r="G8" s="9" t="n">
        <v>55</v>
      </c>
      <c r="H8" s="9" t="n">
        <v>25</v>
      </c>
      <c r="I8" s="9" t="n">
        <v>70</v>
      </c>
      <c r="J8" s="9" t="n">
        <v>90</v>
      </c>
      <c r="K8" s="9" t="n">
        <v>35</v>
      </c>
      <c r="L8" s="9" t="n">
        <v>85</v>
      </c>
      <c r="M8" s="9" t="n">
        <v>120</v>
      </c>
      <c r="N8" s="9" t="n">
        <v>45</v>
      </c>
      <c r="O8" s="9" t="n">
        <v>105</v>
      </c>
      <c r="P8" s="9" t="n">
        <v>150</v>
      </c>
    </row>
    <row r="9">
      <c r="A9" t="s">
        <v>140</v>
      </c>
      <c r="B9" s="9" t="n">
        <v>95</v>
      </c>
      <c r="C9" s="9" t="n">
        <v>110</v>
      </c>
      <c r="D9" s="9" t="n">
        <v>210</v>
      </c>
      <c r="E9" s="9" t="n">
        <v>140</v>
      </c>
      <c r="F9" s="9" t="n">
        <v>150</v>
      </c>
      <c r="G9" s="9" t="n">
        <v>285</v>
      </c>
      <c r="H9" s="9" t="n">
        <v>170</v>
      </c>
      <c r="I9" s="9" t="n">
        <v>165</v>
      </c>
      <c r="J9" s="9" t="n">
        <v>340</v>
      </c>
      <c r="K9" s="9" t="n">
        <v>180</v>
      </c>
      <c r="L9" s="9" t="n">
        <v>180</v>
      </c>
      <c r="M9" s="9" t="n">
        <v>365</v>
      </c>
      <c r="N9" s="9" t="n">
        <v>230</v>
      </c>
      <c r="O9" s="9" t="n">
        <v>240</v>
      </c>
      <c r="P9" s="9" t="n">
        <v>470</v>
      </c>
    </row>
    <row r="10">
      <c r="A10" t="s">
        <v>141</v>
      </c>
      <c r="B10" s="9" t="n">
        <v>0</v>
      </c>
      <c r="C10" s="9" t="n">
        <v>0</v>
      </c>
      <c r="D10" s="9" t="n">
        <v>0</v>
      </c>
      <c r="E10" s="9" t="n">
        <v>0</v>
      </c>
      <c r="F10" s="9" t="n">
        <v>0</v>
      </c>
      <c r="G10" s="9" t="n">
        <v>0</v>
      </c>
      <c r="H10" s="9" t="n">
        <v>0</v>
      </c>
      <c r="I10" s="9" t="n">
        <v>0</v>
      </c>
      <c r="J10" s="9" t="n">
        <v>0</v>
      </c>
      <c r="K10" s="9" t="n">
        <v>0</v>
      </c>
      <c r="L10" s="9" t="n">
        <v>0</v>
      </c>
      <c r="M10" s="9" t="n">
        <v>0</v>
      </c>
      <c r="N10" s="9" t="n">
        <v>5</v>
      </c>
      <c r="O10" s="9" t="n">
        <v>0</v>
      </c>
      <c r="P10" s="9" t="n">
        <v>5</v>
      </c>
    </row>
    <row r="11">
      <c r="A11" s="11" t="s">
        <v>123</v>
      </c>
      <c r="B11" s="10" t="n">
        <v>155</v>
      </c>
      <c r="C11" s="10" t="n">
        <v>250</v>
      </c>
      <c r="D11" s="10" t="n">
        <v>405</v>
      </c>
      <c r="E11" s="10" t="n">
        <v>250</v>
      </c>
      <c r="F11" s="10" t="n">
        <v>400</v>
      </c>
      <c r="G11" s="10" t="n">
        <v>650</v>
      </c>
      <c r="H11" s="10" t="n">
        <v>305</v>
      </c>
      <c r="I11" s="10" t="n">
        <v>475</v>
      </c>
      <c r="J11" s="10" t="n">
        <v>780</v>
      </c>
      <c r="K11" s="10" t="n">
        <v>325</v>
      </c>
      <c r="L11" s="10" t="n">
        <v>565</v>
      </c>
      <c r="M11" s="10" t="n">
        <v>890</v>
      </c>
      <c r="N11" s="10" t="n">
        <v>425</v>
      </c>
      <c r="O11" s="10" t="n">
        <v>695</v>
      </c>
      <c r="P11" s="10" t="n">
        <v>1120</v>
      </c>
    </row>
  </sheetData>
  <pageMargins left="0.7" right="0.7" top="0.75" bottom="0.75" header="0.3" footer="0.3"/>
  <pageSetup paperSize="9" orientation="portrait" horizontalDpi="300" verticalDpi="300"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7.71" hidden="0" customWidth="1"/>
    <col min="2" max="2" width="8.71" hidden="0" customWidth="1"/>
    <col min="3" max="3" width="8.71" hidden="0" customWidth="1"/>
    <col min="4" max="4" width="8.71" hidden="0" customWidth="1"/>
    <col min="5" max="5" width="8.71" hidden="0" customWidth="1"/>
    <col min="6" max="6" width="8.71" hidden="0" customWidth="1"/>
    <col min="7" max="7" width="8.71" hidden="0" customWidth="1"/>
    <col min="8" max="8" width="8.71" hidden="0" customWidth="1"/>
    <col min="9" max="9" width="8.71" hidden="0" customWidth="1"/>
    <col min="10" max="10" width="8.71" hidden="0" customWidth="1"/>
    <col min="11" max="11" width="8.71" hidden="0" customWidth="1"/>
    <col min="12" max="12" width="8.71" hidden="0" customWidth="1"/>
    <col min="13" max="13" width="8.71" hidden="0" customWidth="1"/>
    <col min="14" max="14" width="8.71" hidden="0" customWidth="1"/>
    <col min="15" max="15" width="8.71" hidden="0" customWidth="1"/>
    <col min="16" max="16" width="8.71" hidden="0" customWidth="1"/>
  </cols>
  <sheetData>
    <row r="1">
      <c r="A1" s="2" t="s">
        <v>47</v>
      </c>
    </row>
    <row r="2">
      <c r="A2" t="s">
        <v>114</v>
      </c>
    </row>
    <row r="3" ht="49" customHeight="1">
      <c r="A3" s="8" t="s">
        <v>142</v>
      </c>
      <c r="B3" s="7" t="s">
        <v>143</v>
      </c>
      <c r="C3" s="7" t="s">
        <v>144</v>
      </c>
      <c r="D3" s="7" t="s">
        <v>145</v>
      </c>
      <c r="E3" s="7" t="s">
        <v>146</v>
      </c>
      <c r="F3" s="7" t="s">
        <v>147</v>
      </c>
      <c r="G3" s="7" t="s">
        <v>148</v>
      </c>
      <c r="H3" s="7" t="s">
        <v>149</v>
      </c>
      <c r="I3" s="7" t="s">
        <v>150</v>
      </c>
      <c r="J3" s="7" t="s">
        <v>151</v>
      </c>
      <c r="K3" s="7" t="s">
        <v>152</v>
      </c>
      <c r="L3" s="7" t="s">
        <v>153</v>
      </c>
      <c r="M3" s="7" t="s">
        <v>154</v>
      </c>
      <c r="N3" s="7" t="s">
        <v>155</v>
      </c>
      <c r="O3" s="7" t="s">
        <v>156</v>
      </c>
      <c r="P3" s="7" t="s">
        <v>157</v>
      </c>
    </row>
    <row r="4">
      <c r="A4" t="s">
        <v>158</v>
      </c>
      <c r="B4" s="9" t="n">
        <v>95</v>
      </c>
      <c r="C4" s="9" t="n">
        <v>110</v>
      </c>
      <c r="D4" s="9" t="n">
        <v>210</v>
      </c>
      <c r="E4" s="9" t="n">
        <v>140</v>
      </c>
      <c r="F4" s="9" t="n">
        <v>150</v>
      </c>
      <c r="G4" s="9" t="n">
        <v>285</v>
      </c>
      <c r="H4" s="9" t="n">
        <v>170</v>
      </c>
      <c r="I4" s="9" t="n">
        <v>180</v>
      </c>
      <c r="J4" s="9" t="n">
        <v>350</v>
      </c>
      <c r="K4" s="9" t="n">
        <v>180</v>
      </c>
      <c r="L4" s="9" t="n">
        <v>180</v>
      </c>
      <c r="M4" s="9" t="n">
        <v>365</v>
      </c>
      <c r="N4" s="9" t="n">
        <v>235</v>
      </c>
      <c r="O4" s="9" t="n">
        <v>240</v>
      </c>
      <c r="P4" s="9" t="n">
        <v>480</v>
      </c>
    </row>
    <row r="5">
      <c r="A5" t="s">
        <v>159</v>
      </c>
      <c r="B5" s="9" t="n">
        <v>60</v>
      </c>
      <c r="C5" s="9" t="n">
        <v>140</v>
      </c>
      <c r="D5" s="9" t="n">
        <v>195</v>
      </c>
      <c r="E5" s="9" t="n">
        <v>115</v>
      </c>
      <c r="F5" s="9" t="n">
        <v>250</v>
      </c>
      <c r="G5" s="9" t="n">
        <v>365</v>
      </c>
      <c r="H5" s="9" t="n">
        <v>135</v>
      </c>
      <c r="I5" s="9" t="n">
        <v>295</v>
      </c>
      <c r="J5" s="9" t="n">
        <v>430</v>
      </c>
      <c r="K5" s="9" t="n">
        <v>145</v>
      </c>
      <c r="L5" s="9" t="n">
        <v>385</v>
      </c>
      <c r="M5" s="9" t="n">
        <v>530</v>
      </c>
      <c r="N5" s="9" t="n">
        <v>190</v>
      </c>
      <c r="O5" s="9" t="n">
        <v>455</v>
      </c>
      <c r="P5" s="9" t="n">
        <v>645</v>
      </c>
    </row>
    <row r="6">
      <c r="A6" t="s">
        <v>160</v>
      </c>
      <c r="B6" s="9" t="n">
        <v>50</v>
      </c>
      <c r="C6" s="9" t="n">
        <v>125</v>
      </c>
      <c r="D6" s="9" t="n">
        <v>175</v>
      </c>
      <c r="E6" s="9" t="n">
        <v>90</v>
      </c>
      <c r="F6" s="9" t="n">
        <v>210</v>
      </c>
      <c r="G6" s="9" t="n">
        <v>300</v>
      </c>
      <c r="H6" s="9" t="n">
        <v>105</v>
      </c>
      <c r="I6" s="9" t="n">
        <v>240</v>
      </c>
      <c r="J6" s="9" t="n">
        <v>345</v>
      </c>
      <c r="K6" s="9" t="n">
        <v>110</v>
      </c>
      <c r="L6" s="9" t="n">
        <v>300</v>
      </c>
      <c r="M6" s="9" t="n">
        <v>405</v>
      </c>
      <c r="N6" s="9" t="n">
        <v>145</v>
      </c>
      <c r="O6" s="9" t="n">
        <v>350</v>
      </c>
      <c r="P6" s="9" t="n">
        <v>495</v>
      </c>
    </row>
    <row r="7">
      <c r="A7" s="11" t="s">
        <v>123</v>
      </c>
      <c r="B7" s="10" t="n">
        <v>155</v>
      </c>
      <c r="C7" s="10" t="n">
        <v>250</v>
      </c>
      <c r="D7" s="10" t="n">
        <v>405</v>
      </c>
      <c r="E7" s="10" t="n">
        <v>250</v>
      </c>
      <c r="F7" s="10" t="n">
        <v>400</v>
      </c>
      <c r="G7" s="10" t="n">
        <v>650</v>
      </c>
      <c r="H7" s="10" t="n">
        <v>305</v>
      </c>
      <c r="I7" s="10" t="n">
        <v>475</v>
      </c>
      <c r="J7" s="10" t="n">
        <v>780</v>
      </c>
      <c r="K7" s="10" t="n">
        <v>325</v>
      </c>
      <c r="L7" s="10" t="n">
        <v>565</v>
      </c>
      <c r="M7" s="10" t="n">
        <v>890</v>
      </c>
      <c r="N7" s="10" t="n">
        <v>425</v>
      </c>
      <c r="O7" s="10" t="n">
        <v>695</v>
      </c>
      <c r="P7" s="10" t="n">
        <v>1120</v>
      </c>
    </row>
  </sheetData>
  <pageMargins left="0.7" right="0.7" top="0.75" bottom="0.75" header="0.3" footer="0.3"/>
  <pageSetup paperSize="9" orientation="portrait" horizontalDpi="300" verticalDpi="300"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7.71" hidden="0" customWidth="1"/>
    <col min="2" max="2" width="9.71" hidden="0" customWidth="1"/>
    <col min="3" max="3" width="9.71" hidden="0" customWidth="1"/>
    <col min="4" max="4" width="9.71" hidden="0" customWidth="1"/>
    <col min="5" max="5" width="9.71" hidden="0" customWidth="1"/>
    <col min="6" max="6" width="9.71" hidden="0" customWidth="1"/>
  </cols>
  <sheetData>
    <row r="1">
      <c r="A1" s="2" t="s">
        <v>49</v>
      </c>
    </row>
    <row r="2">
      <c r="A2" t="s">
        <v>114</v>
      </c>
    </row>
    <row r="3" ht="44" customHeight="1">
      <c r="A3" s="8" t="s">
        <v>161</v>
      </c>
      <c r="B3" s="7" t="s">
        <v>116</v>
      </c>
      <c r="C3" s="7" t="s">
        <v>117</v>
      </c>
      <c r="D3" s="7" t="s">
        <v>118</v>
      </c>
      <c r="E3" s="7" t="s">
        <v>119</v>
      </c>
      <c r="F3" s="7" t="s">
        <v>120</v>
      </c>
    </row>
    <row r="4">
      <c r="A4" t="s">
        <v>162</v>
      </c>
      <c r="B4" s="9" t="n">
        <v>40</v>
      </c>
      <c r="C4" s="9" t="n">
        <v>50</v>
      </c>
      <c r="D4" s="9" t="n">
        <v>70</v>
      </c>
      <c r="E4" s="9" t="n">
        <v>85</v>
      </c>
      <c r="F4" s="9" t="n">
        <v>95</v>
      </c>
    </row>
    <row r="5">
      <c r="A5" t="s">
        <v>163</v>
      </c>
      <c r="B5" s="9" t="n">
        <v>55</v>
      </c>
      <c r="C5" s="9" t="n">
        <v>100</v>
      </c>
      <c r="D5" s="9" t="n">
        <v>145</v>
      </c>
      <c r="E5" s="9" t="n">
        <v>175</v>
      </c>
      <c r="F5" s="9" t="n">
        <v>215</v>
      </c>
    </row>
    <row r="6">
      <c r="A6" t="s">
        <v>164</v>
      </c>
      <c r="B6" s="9" t="n">
        <v>90</v>
      </c>
      <c r="C6" s="9" t="n">
        <v>145</v>
      </c>
      <c r="D6" s="9" t="n">
        <v>175</v>
      </c>
      <c r="E6" s="9" t="n">
        <v>170</v>
      </c>
      <c r="F6" s="9" t="n">
        <v>205</v>
      </c>
    </row>
    <row r="7">
      <c r="A7" t="s">
        <v>165</v>
      </c>
      <c r="B7" s="9" t="n">
        <v>115</v>
      </c>
      <c r="C7" s="9" t="n">
        <v>170</v>
      </c>
      <c r="D7" s="9" t="n">
        <v>195</v>
      </c>
      <c r="E7" s="9" t="n">
        <v>230</v>
      </c>
      <c r="F7" s="9" t="n">
        <v>320</v>
      </c>
    </row>
    <row r="8">
      <c r="A8" t="s">
        <v>166</v>
      </c>
      <c r="B8" s="9" t="n">
        <v>95</v>
      </c>
      <c r="C8" s="9" t="n">
        <v>155</v>
      </c>
      <c r="D8" s="9" t="n">
        <v>170</v>
      </c>
      <c r="E8" s="9" t="n">
        <v>185</v>
      </c>
      <c r="F8" s="9" t="n">
        <v>230</v>
      </c>
    </row>
    <row r="9">
      <c r="A9" s="11" t="s">
        <v>123</v>
      </c>
      <c r="B9" s="10" t="n">
        <v>395</v>
      </c>
      <c r="C9" s="10" t="n">
        <v>620</v>
      </c>
      <c r="D9" s="10" t="n">
        <v>750</v>
      </c>
      <c r="E9" s="10" t="n">
        <v>850</v>
      </c>
      <c r="F9" s="10" t="n">
        <v>1065</v>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0.71" hidden="0" customWidth="1"/>
    <col min="2" max="2" width="15.71" hidden="0" customWidth="1"/>
    <col min="3" max="3" width="200.71" hidden="0" customWidth="1"/>
  </cols>
  <sheetData>
    <row r="1">
      <c r="A1" s="2" t="s">
        <v>12</v>
      </c>
    </row>
    <row r="2" ht="40" customHeight="1">
      <c r="A2" s="4" t="s">
        <v>13</v>
      </c>
      <c r="B2" s="4" t="s">
        <v>14</v>
      </c>
      <c r="C2" s="4" t="s">
        <v>15</v>
      </c>
    </row>
    <row r="3">
      <c r="A3" s="5" t="s">
        <v>16</v>
      </c>
      <c r="B3" s="6" t="str">
        <f>=HYPERLINK("#notes!A1", "Notes")</f>
      </c>
      <c r="C3" s="5" t="s">
        <v>17</v>
      </c>
    </row>
    <row r="4">
      <c r="A4" s="5" t="s">
        <v>18</v>
      </c>
      <c r="B4" s="6" t="str">
        <f>=HYPERLINK("#Table_A1!A1", "Table A1")</f>
      </c>
      <c r="C4" s="5" t="s">
        <v>19</v>
      </c>
    </row>
    <row r="5">
      <c r="A5" s="5" t="s">
        <v>20</v>
      </c>
      <c r="B5" s="6" t="str">
        <f>=HYPERLINK("#Table_A2!A1", "Table A2")</f>
      </c>
      <c r="C5" s="5" t="s">
        <v>21</v>
      </c>
    </row>
    <row r="6">
      <c r="A6" s="5" t="s">
        <v>22</v>
      </c>
      <c r="B6" s="6" t="str">
        <f>=HYPERLINK("#Table_A3!A1", "Table A3")</f>
      </c>
      <c r="C6" s="5" t="s">
        <v>23</v>
      </c>
    </row>
    <row r="7">
      <c r="A7" s="5" t="s">
        <v>24</v>
      </c>
      <c r="B7" s="6" t="str">
        <f>=HYPERLINK("#Table_A4!A1", "Table A4")</f>
      </c>
      <c r="C7" s="5" t="s">
        <v>25</v>
      </c>
    </row>
    <row r="8">
      <c r="A8" s="5" t="s">
        <v>26</v>
      </c>
      <c r="B8" s="6" t="str">
        <f>=HYPERLINK("#Table_A5!A1", "Table A5")</f>
      </c>
      <c r="C8" s="5" t="s">
        <v>27</v>
      </c>
    </row>
    <row r="9">
      <c r="A9" s="5" t="s">
        <v>28</v>
      </c>
      <c r="B9" s="6" t="str">
        <f>=HYPERLINK("#Table_A6!A1", "Table A6")</f>
      </c>
      <c r="C9" s="5" t="s">
        <v>29</v>
      </c>
    </row>
    <row r="10">
      <c r="A10" s="5" t="s">
        <v>30</v>
      </c>
      <c r="B10" s="6" t="str">
        <f>=HYPERLINK("#Table_A7!A1", "Table A7")</f>
      </c>
      <c r="C10" s="5" t="s">
        <v>31</v>
      </c>
    </row>
    <row r="11">
      <c r="A11" s="5" t="s">
        <v>32</v>
      </c>
      <c r="B11" s="6" t="str">
        <f>=HYPERLINK("#Table_A8!A1", "Table A8")</f>
      </c>
      <c r="C11" s="5" t="s">
        <v>33</v>
      </c>
    </row>
    <row r="12">
      <c r="A12" s="5" t="s">
        <v>34</v>
      </c>
      <c r="B12" s="6" t="str">
        <f>=HYPERLINK("#Table_A9!A1", "Table A9")</f>
      </c>
      <c r="C12" s="5" t="s">
        <v>35</v>
      </c>
    </row>
    <row r="13">
      <c r="A13" s="5" t="s">
        <v>36</v>
      </c>
      <c r="B13" s="6" t="str">
        <f>=HYPERLINK("#Table_B1!A1", "Table B1")</f>
      </c>
      <c r="C13" s="5" t="s">
        <v>37</v>
      </c>
    </row>
    <row r="14">
      <c r="A14" s="5" t="s">
        <v>38</v>
      </c>
      <c r="B14" s="6" t="str">
        <f>=HYPERLINK("#Table_B2!A1", "Table B2")</f>
      </c>
      <c r="C14" s="5" t="s">
        <v>39</v>
      </c>
    </row>
    <row r="15">
      <c r="A15" s="5" t="s">
        <v>40</v>
      </c>
      <c r="B15" s="6" t="str">
        <f>=HYPERLINK("#Table_B3!A1", "Table B3")</f>
      </c>
      <c r="C15" s="5" t="s">
        <v>41</v>
      </c>
    </row>
    <row r="16">
      <c r="A16" s="5" t="s">
        <v>42</v>
      </c>
      <c r="B16" s="6" t="str">
        <f>=HYPERLINK("#Table_B4!A1", "Table B4")</f>
      </c>
      <c r="C16" s="5" t="s">
        <v>43</v>
      </c>
    </row>
    <row r="17">
      <c r="A17" s="5" t="s">
        <v>44</v>
      </c>
      <c r="B17" s="6" t="str">
        <f>=HYPERLINK("#Table_B5!A1", "Table B5")</f>
      </c>
      <c r="C17" s="5" t="s">
        <v>45</v>
      </c>
    </row>
    <row r="18">
      <c r="A18" s="5" t="s">
        <v>46</v>
      </c>
      <c r="B18" s="6" t="str">
        <f>=HYPERLINK("#Table_B6!A1", "Table B6")</f>
      </c>
      <c r="C18" s="5" t="s">
        <v>47</v>
      </c>
    </row>
    <row r="19">
      <c r="A19" s="5" t="s">
        <v>48</v>
      </c>
      <c r="B19" s="6" t="str">
        <f>=HYPERLINK("#Table_B7!A1", "Table B7")</f>
      </c>
      <c r="C19" s="5" t="s">
        <v>49</v>
      </c>
    </row>
    <row r="20">
      <c r="A20" s="5" t="s">
        <v>50</v>
      </c>
      <c r="B20" s="6" t="str">
        <f>=HYPERLINK("#Table_B8!A1", "Table B8")</f>
      </c>
      <c r="C20" s="5" t="s">
        <v>51</v>
      </c>
    </row>
    <row r="21">
      <c r="A21" s="5" t="s">
        <v>52</v>
      </c>
      <c r="B21" s="6" t="str">
        <f>=HYPERLINK("#Table_C1!A1", "Table C1")</f>
      </c>
      <c r="C21" s="5" t="s">
        <v>53</v>
      </c>
    </row>
    <row r="22">
      <c r="A22" s="5" t="s">
        <v>54</v>
      </c>
      <c r="B22" s="6" t="str">
        <f>=HYPERLINK("#Table_C2!A1", "Table C2")</f>
      </c>
      <c r="C22" s="5" t="s">
        <v>55</v>
      </c>
    </row>
    <row r="23">
      <c r="A23" s="5" t="s">
        <v>56</v>
      </c>
      <c r="B23" s="6" t="str">
        <f>=HYPERLINK("#Table_C3!A1", "Table C3")</f>
      </c>
      <c r="C23" s="5" t="s">
        <v>57</v>
      </c>
    </row>
    <row r="24">
      <c r="A24" s="5" t="s">
        <v>58</v>
      </c>
      <c r="B24" s="6" t="str">
        <f>=HYPERLINK("#Table_C4!A1", "Table C4")</f>
      </c>
      <c r="C24" s="5" t="s">
        <v>59</v>
      </c>
    </row>
    <row r="25">
      <c r="A25" s="5" t="s">
        <v>60</v>
      </c>
      <c r="B25" s="6" t="str">
        <f>=HYPERLINK("#Table_C5!A1", "Table C5")</f>
      </c>
      <c r="C25" s="5" t="s">
        <v>61</v>
      </c>
    </row>
    <row r="26">
      <c r="A26" s="5" t="s">
        <v>62</v>
      </c>
      <c r="B26" s="6" t="str">
        <f>=HYPERLINK("#Table_C6!A1", "Table C6")</f>
      </c>
      <c r="C26" s="5" t="s">
        <v>63</v>
      </c>
    </row>
    <row r="27">
      <c r="A27" s="5" t="s">
        <v>64</v>
      </c>
      <c r="B27" s="6" t="str">
        <f>=HYPERLINK("#Table_C7!A1", "Table C7")</f>
      </c>
      <c r="C27" s="5" t="s">
        <v>65</v>
      </c>
    </row>
    <row r="28">
      <c r="A28" s="5" t="s">
        <v>66</v>
      </c>
      <c r="B28" s="6" t="str">
        <f>=HYPERLINK("#Table_S1!A1", "Table S1")</f>
      </c>
      <c r="C28" s="5" t="s">
        <v>67</v>
      </c>
    </row>
    <row r="29">
      <c r="A29" s="5" t="s">
        <v>68</v>
      </c>
      <c r="B29" s="6" t="str">
        <f>=HYPERLINK("#Table_S2!A1", "Table S2")</f>
      </c>
      <c r="C29" s="5" t="s">
        <v>69</v>
      </c>
    </row>
    <row r="30">
      <c r="A30" s="5" t="s">
        <v>70</v>
      </c>
      <c r="B30" s="6" t="str">
        <f>=HYPERLINK("#Table_S3!A1", "Table S3")</f>
      </c>
      <c r="C30" s="5" t="s">
        <v>71</v>
      </c>
    </row>
    <row r="31">
      <c r="A31" s="5" t="s">
        <v>72</v>
      </c>
      <c r="B31" s="6" t="str">
        <f>=HYPERLINK("#Table_S4!A1", "Table S4")</f>
      </c>
      <c r="C31" s="5" t="s">
        <v>73</v>
      </c>
    </row>
    <row r="32">
      <c r="A32" s="5" t="s">
        <v>74</v>
      </c>
      <c r="B32" s="6" t="str">
        <f>=HYPERLINK("#Table_S5!A1", "Table S5")</f>
      </c>
      <c r="C32" s="5" t="s">
        <v>75</v>
      </c>
    </row>
    <row r="33">
      <c r="A33" s="5"/>
      <c r="B33" s="5"/>
      <c r="C33" s="5"/>
    </row>
    <row r="34">
      <c r="A34" s="5"/>
      <c r="B34" s="5"/>
      <c r="C34" s="5"/>
    </row>
    <row r="35">
      <c r="A35" s="5"/>
      <c r="B35" s="5"/>
      <c r="C35" s="5"/>
    </row>
    <row r="36">
      <c r="A36" s="5"/>
      <c r="B36" s="5"/>
      <c r="C36" s="5"/>
    </row>
    <row r="37">
      <c r="A37" s="5"/>
      <c r="B37" s="5"/>
      <c r="C37" s="5"/>
    </row>
    <row r="38">
      <c r="A38" s="5"/>
      <c r="B38" s="5"/>
      <c r="C38" s="5"/>
    </row>
    <row r="39">
      <c r="A39" s="5"/>
      <c r="B39" s="5"/>
      <c r="C39" s="5"/>
    </row>
    <row r="40">
      <c r="A40" s="5"/>
      <c r="B40" s="5"/>
      <c r="C40" s="5"/>
    </row>
    <row r="41">
      <c r="A41" s="5"/>
      <c r="B41" s="5"/>
      <c r="C41" s="5"/>
    </row>
    <row r="42">
      <c r="A42" s="5"/>
      <c r="B42" s="5"/>
      <c r="C42" s="5"/>
    </row>
    <row r="43">
      <c r="A43" s="5"/>
      <c r="B43" s="5"/>
      <c r="C43" s="5"/>
    </row>
    <row r="44">
      <c r="A44" s="5"/>
      <c r="B44" s="5"/>
      <c r="C44" s="5"/>
    </row>
    <row r="45">
      <c r="A45" s="5"/>
      <c r="B45" s="5"/>
      <c r="C45" s="5"/>
    </row>
    <row r="46">
      <c r="A46" s="5"/>
      <c r="B46" s="5"/>
      <c r="C46" s="5"/>
    </row>
    <row r="47">
      <c r="A47" s="5"/>
      <c r="B47" s="5"/>
      <c r="C47" s="5"/>
    </row>
    <row r="48">
      <c r="A48" s="5"/>
      <c r="B48" s="5"/>
      <c r="C48" s="5"/>
    </row>
    <row r="49">
      <c r="A49" s="5"/>
      <c r="B49" s="5"/>
      <c r="C49" s="5"/>
    </row>
    <row r="50">
      <c r="A50" s="5"/>
      <c r="B50" s="5"/>
      <c r="C50" s="5"/>
    </row>
  </sheetData>
  <pageMargins left="0.7" right="0.7" top="0.75" bottom="0.75" header="0.3" footer="0.3"/>
  <pageSetup paperSize="9" orientation="portrait" horizontalDpi="300" verticalDpi="300" r:id="rId2"/>
  <tableParts count="1">
    <tablePart r:id="rId3"/>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5.71" hidden="0" customWidth="1"/>
    <col min="2" max="2" width="9.71" hidden="0" customWidth="1"/>
    <col min="3" max="3" width="9.71" hidden="0" customWidth="1"/>
    <col min="4" max="4" width="9.71" hidden="0" customWidth="1"/>
    <col min="5" max="5" width="9.71" hidden="0" customWidth="1"/>
    <col min="6" max="6" width="9.71" hidden="0" customWidth="1"/>
  </cols>
  <sheetData>
    <row r="1">
      <c r="A1" s="2" t="s">
        <v>51</v>
      </c>
    </row>
    <row r="2">
      <c r="A2" t="s">
        <v>114</v>
      </c>
    </row>
    <row r="3" ht="44" customHeight="1">
      <c r="A3" s="8" t="s">
        <v>167</v>
      </c>
      <c r="B3" s="7" t="s">
        <v>116</v>
      </c>
      <c r="C3" s="7" t="s">
        <v>117</v>
      </c>
      <c r="D3" s="7" t="s">
        <v>118</v>
      </c>
      <c r="E3" s="7" t="s">
        <v>119</v>
      </c>
      <c r="F3" s="7" t="s">
        <v>120</v>
      </c>
    </row>
    <row r="4">
      <c r="A4" t="s">
        <v>168</v>
      </c>
      <c r="B4" s="9" t="n">
        <v>45</v>
      </c>
      <c r="C4" s="9" t="n">
        <v>55</v>
      </c>
      <c r="D4" s="9" t="n">
        <v>65</v>
      </c>
      <c r="E4" s="9" t="n">
        <v>65</v>
      </c>
      <c r="F4" s="9" t="n">
        <v>85</v>
      </c>
    </row>
    <row r="5">
      <c r="A5" t="s">
        <v>169</v>
      </c>
      <c r="B5" s="9" t="n">
        <v>20</v>
      </c>
      <c r="C5" s="9" t="n">
        <v>40</v>
      </c>
      <c r="D5" s="9" t="n">
        <v>45</v>
      </c>
      <c r="E5" s="9" t="n">
        <v>50</v>
      </c>
      <c r="F5" s="9" t="n">
        <v>65</v>
      </c>
    </row>
    <row r="6">
      <c r="A6" t="s">
        <v>170</v>
      </c>
      <c r="B6" s="9" t="n">
        <v>55</v>
      </c>
      <c r="C6" s="9" t="n">
        <v>85</v>
      </c>
      <c r="D6" s="9" t="n">
        <v>105</v>
      </c>
      <c r="E6" s="9" t="n">
        <v>130</v>
      </c>
      <c r="F6" s="9" t="n">
        <v>155</v>
      </c>
    </row>
    <row r="7">
      <c r="A7" t="s">
        <v>171</v>
      </c>
      <c r="B7" s="9" t="n">
        <v>65</v>
      </c>
      <c r="C7" s="9" t="n">
        <v>105</v>
      </c>
      <c r="D7" s="9" t="n">
        <v>125</v>
      </c>
      <c r="E7" s="9" t="n">
        <v>125</v>
      </c>
      <c r="F7" s="9" t="n">
        <v>140</v>
      </c>
    </row>
    <row r="8">
      <c r="A8" t="s">
        <v>172</v>
      </c>
      <c r="B8" s="9" t="n">
        <v>20</v>
      </c>
      <c r="C8" s="9" t="n">
        <v>35</v>
      </c>
      <c r="D8" s="9" t="n">
        <v>50</v>
      </c>
      <c r="E8" s="9" t="n">
        <v>70</v>
      </c>
      <c r="F8" s="9" t="n">
        <v>90</v>
      </c>
    </row>
    <row r="9">
      <c r="A9" t="s">
        <v>173</v>
      </c>
      <c r="B9" s="9" t="n">
        <v>35</v>
      </c>
      <c r="C9" s="9" t="n">
        <v>50</v>
      </c>
      <c r="D9" s="9" t="n">
        <v>55</v>
      </c>
      <c r="E9" s="9" t="n">
        <v>60</v>
      </c>
      <c r="F9" s="9" t="n">
        <v>70</v>
      </c>
    </row>
    <row r="10">
      <c r="A10" t="s">
        <v>174</v>
      </c>
      <c r="B10" s="9" t="n">
        <v>15</v>
      </c>
      <c r="C10" s="9" t="n">
        <v>25</v>
      </c>
      <c r="D10" s="9" t="n">
        <v>25</v>
      </c>
      <c r="E10" s="9" t="n">
        <v>30</v>
      </c>
      <c r="F10" s="9" t="n">
        <v>40</v>
      </c>
    </row>
    <row r="11">
      <c r="A11" t="s">
        <v>175</v>
      </c>
      <c r="B11" s="9" t="n">
        <v>40</v>
      </c>
      <c r="C11" s="9" t="n">
        <v>50</v>
      </c>
      <c r="D11" s="9" t="n">
        <v>60</v>
      </c>
      <c r="E11" s="9" t="n">
        <v>70</v>
      </c>
      <c r="F11" s="9" t="n">
        <v>90</v>
      </c>
    </row>
    <row r="12">
      <c r="A12" t="s">
        <v>176</v>
      </c>
      <c r="B12" s="9" t="n">
        <v>30</v>
      </c>
      <c r="C12" s="9" t="n">
        <v>45</v>
      </c>
      <c r="D12" s="9" t="n">
        <v>55</v>
      </c>
      <c r="E12" s="9" t="n">
        <v>65</v>
      </c>
      <c r="F12" s="9" t="n">
        <v>100</v>
      </c>
    </row>
    <row r="13">
      <c r="A13" t="s">
        <v>177</v>
      </c>
      <c r="B13" s="9" t="n">
        <v>30</v>
      </c>
      <c r="C13" s="9" t="n">
        <v>60</v>
      </c>
      <c r="D13" s="9" t="n">
        <v>80</v>
      </c>
      <c r="E13" s="9" t="n">
        <v>100</v>
      </c>
      <c r="F13" s="9" t="n">
        <v>130</v>
      </c>
    </row>
    <row r="14">
      <c r="A14" t="s">
        <v>178</v>
      </c>
      <c r="B14" s="9" t="n">
        <v>45</v>
      </c>
      <c r="C14" s="9" t="n">
        <v>70</v>
      </c>
      <c r="D14" s="9" t="n">
        <v>85</v>
      </c>
      <c r="E14" s="9" t="n">
        <v>85</v>
      </c>
      <c r="F14" s="9" t="n">
        <v>100</v>
      </c>
    </row>
    <row r="15">
      <c r="A15" s="11" t="s">
        <v>123</v>
      </c>
      <c r="B15" s="10" t="n">
        <v>395</v>
      </c>
      <c r="C15" s="10" t="n">
        <v>620</v>
      </c>
      <c r="D15" s="10" t="n">
        <v>750</v>
      </c>
      <c r="E15" s="10" t="n">
        <v>850</v>
      </c>
      <c r="F15" s="10" t="n">
        <v>1065</v>
      </c>
    </row>
  </sheetData>
  <pageMargins left="0.7" right="0.7" top="0.75" bottom="0.75" header="0.3" footer="0.3"/>
  <pageSetup paperSize="9" orientation="portrait" horizontalDpi="300" verticalDpi="300"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7.71" hidden="0" customWidth="1"/>
    <col min="2" max="2" width="9.71" hidden="0" customWidth="1"/>
    <col min="3" max="3" width="9.71" hidden="0" customWidth="1"/>
    <col min="4" max="4" width="9.71" hidden="0" customWidth="1"/>
    <col min="5" max="5" width="9.71" hidden="0" customWidth="1"/>
    <col min="6" max="6" width="9.71" hidden="0" customWidth="1"/>
  </cols>
  <sheetData>
    <row r="1">
      <c r="A1" s="2" t="s">
        <v>200</v>
      </c>
    </row>
    <row r="2">
      <c r="A2" t="s">
        <v>114</v>
      </c>
    </row>
    <row r="3" ht="30" customHeight="1">
      <c r="A3" s="8" t="s">
        <v>179</v>
      </c>
      <c r="B3" s="7" t="s">
        <v>116</v>
      </c>
      <c r="C3" s="7" t="s">
        <v>117</v>
      </c>
      <c r="D3" s="7" t="s">
        <v>118</v>
      </c>
      <c r="E3" s="7" t="s">
        <v>119</v>
      </c>
      <c r="F3" s="7" t="s">
        <v>120</v>
      </c>
    </row>
    <row r="4">
      <c r="A4" t="s">
        <v>180</v>
      </c>
      <c r="B4" s="9" t="n">
        <v>20</v>
      </c>
      <c r="C4" s="9" t="n">
        <v>25</v>
      </c>
      <c r="D4" s="9" t="n">
        <v>35</v>
      </c>
      <c r="E4" s="9" t="n">
        <v>40</v>
      </c>
      <c r="F4" s="9" t="n">
        <v>50</v>
      </c>
    </row>
    <row r="5">
      <c r="A5" t="s">
        <v>181</v>
      </c>
      <c r="B5" s="9" t="n">
        <v>15</v>
      </c>
      <c r="C5" s="9" t="n">
        <v>20</v>
      </c>
      <c r="D5" s="9" t="n">
        <v>30</v>
      </c>
      <c r="E5" s="9" t="n">
        <v>35</v>
      </c>
      <c r="F5" s="9" t="n">
        <v>40</v>
      </c>
    </row>
    <row r="6">
      <c r="A6" t="s">
        <v>182</v>
      </c>
      <c r="B6" s="9" t="n">
        <v>30</v>
      </c>
      <c r="C6" s="9" t="n">
        <v>50</v>
      </c>
      <c r="D6" s="9" t="n">
        <v>55</v>
      </c>
      <c r="E6" s="9" t="n">
        <v>55</v>
      </c>
      <c r="F6" s="9" t="n">
        <v>65</v>
      </c>
    </row>
    <row r="7">
      <c r="A7" t="s">
        <v>183</v>
      </c>
      <c r="B7" s="9" t="n">
        <v>15</v>
      </c>
      <c r="C7" s="9" t="n">
        <v>25</v>
      </c>
      <c r="D7" s="9" t="n">
        <v>30</v>
      </c>
      <c r="E7" s="9" t="n">
        <v>30</v>
      </c>
      <c r="F7" s="9" t="n">
        <v>30</v>
      </c>
    </row>
    <row r="8">
      <c r="A8" t="s">
        <v>184</v>
      </c>
      <c r="B8" s="9" t="n">
        <v>30</v>
      </c>
      <c r="C8" s="9" t="n">
        <v>35</v>
      </c>
      <c r="D8" s="9" t="n">
        <v>40</v>
      </c>
      <c r="E8" s="9" t="n">
        <v>45</v>
      </c>
      <c r="F8" s="9" t="n">
        <v>50</v>
      </c>
    </row>
    <row r="9">
      <c r="A9" t="s">
        <v>185</v>
      </c>
      <c r="B9" s="9" t="n">
        <v>10</v>
      </c>
      <c r="C9" s="9" t="n">
        <v>15</v>
      </c>
      <c r="D9" s="9" t="n">
        <v>25</v>
      </c>
      <c r="E9" s="9" t="n">
        <v>40</v>
      </c>
      <c r="F9" s="9" t="n">
        <v>50</v>
      </c>
    </row>
    <row r="10">
      <c r="A10" t="s">
        <v>186</v>
      </c>
      <c r="B10" s="9" t="n">
        <v>10</v>
      </c>
      <c r="C10" s="9" t="n">
        <v>15</v>
      </c>
      <c r="D10" s="9" t="n">
        <v>20</v>
      </c>
      <c r="E10" s="9" t="n">
        <v>35</v>
      </c>
      <c r="F10" s="9" t="n">
        <v>45</v>
      </c>
    </row>
    <row r="11">
      <c r="A11" t="s">
        <v>187</v>
      </c>
      <c r="B11" s="9" t="n">
        <v>30</v>
      </c>
      <c r="C11" s="9" t="n">
        <v>35</v>
      </c>
      <c r="D11" s="9" t="n">
        <v>40</v>
      </c>
      <c r="E11" s="9" t="n">
        <v>40</v>
      </c>
      <c r="F11" s="9" t="n">
        <v>50</v>
      </c>
    </row>
    <row r="12">
      <c r="A12" t="s">
        <v>188</v>
      </c>
      <c r="B12" s="9" t="n">
        <v>30</v>
      </c>
      <c r="C12" s="9" t="n">
        <v>40</v>
      </c>
      <c r="D12" s="9" t="n">
        <v>50</v>
      </c>
      <c r="E12" s="9" t="n">
        <v>60</v>
      </c>
      <c r="F12" s="9" t="n">
        <v>70</v>
      </c>
    </row>
    <row r="13">
      <c r="A13" t="s">
        <v>177</v>
      </c>
      <c r="B13" s="9" t="n">
        <v>25</v>
      </c>
      <c r="C13" s="9" t="n">
        <v>50</v>
      </c>
      <c r="D13" s="9" t="n">
        <v>60</v>
      </c>
      <c r="E13" s="9" t="n">
        <v>75</v>
      </c>
      <c r="F13" s="9" t="n">
        <v>100</v>
      </c>
    </row>
    <row r="14">
      <c r="A14" t="s">
        <v>189</v>
      </c>
      <c r="B14" s="9" t="n">
        <v>30</v>
      </c>
      <c r="C14" s="9" t="n">
        <v>45</v>
      </c>
      <c r="D14" s="9" t="n">
        <v>55</v>
      </c>
      <c r="E14" s="9" t="n">
        <v>65</v>
      </c>
      <c r="F14" s="9" t="n">
        <v>75</v>
      </c>
    </row>
    <row r="15">
      <c r="A15" t="s">
        <v>190</v>
      </c>
      <c r="B15" s="9" t="n">
        <v>20</v>
      </c>
      <c r="C15" s="9" t="n">
        <v>35</v>
      </c>
      <c r="D15" s="9" t="n">
        <v>50</v>
      </c>
      <c r="E15" s="9" t="n">
        <v>60</v>
      </c>
      <c r="F15" s="9" t="n">
        <v>105</v>
      </c>
    </row>
    <row r="16">
      <c r="A16" t="s">
        <v>191</v>
      </c>
      <c r="B16" s="9" t="n">
        <v>15</v>
      </c>
      <c r="C16" s="9" t="n">
        <v>25</v>
      </c>
      <c r="D16" s="9" t="n">
        <v>25</v>
      </c>
      <c r="E16" s="9" t="n">
        <v>30</v>
      </c>
      <c r="F16" s="9" t="n">
        <v>35</v>
      </c>
    </row>
    <row r="17">
      <c r="A17" t="s">
        <v>192</v>
      </c>
      <c r="B17" s="9" t="n">
        <v>30</v>
      </c>
      <c r="C17" s="9" t="n">
        <v>45</v>
      </c>
      <c r="D17" s="9" t="n">
        <v>50</v>
      </c>
      <c r="E17" s="9" t="n">
        <v>45</v>
      </c>
      <c r="F17" s="9" t="n">
        <v>65</v>
      </c>
    </row>
    <row r="18">
      <c r="A18" t="s">
        <v>193</v>
      </c>
      <c r="B18" s="9" t="n">
        <v>30</v>
      </c>
      <c r="C18" s="9" t="n">
        <v>50</v>
      </c>
      <c r="D18" s="9" t="n">
        <v>60</v>
      </c>
      <c r="E18" s="9" t="n">
        <v>55</v>
      </c>
      <c r="F18" s="9" t="n">
        <v>70</v>
      </c>
    </row>
    <row r="19">
      <c r="A19" t="s">
        <v>194</v>
      </c>
      <c r="B19" s="9" t="n">
        <v>10</v>
      </c>
      <c r="C19" s="9" t="n">
        <v>20</v>
      </c>
      <c r="D19" s="9" t="n">
        <v>25</v>
      </c>
      <c r="E19" s="9" t="n">
        <v>25</v>
      </c>
      <c r="F19" s="9" t="n">
        <v>35</v>
      </c>
    </row>
    <row r="20">
      <c r="A20" t="s">
        <v>195</v>
      </c>
      <c r="B20" s="9" t="n">
        <v>35</v>
      </c>
      <c r="C20" s="9" t="n">
        <v>55</v>
      </c>
      <c r="D20" s="9" t="n">
        <v>60</v>
      </c>
      <c r="E20" s="9" t="n">
        <v>80</v>
      </c>
      <c r="F20" s="9" t="n">
        <v>85</v>
      </c>
    </row>
    <row r="21">
      <c r="A21" t="s">
        <v>196</v>
      </c>
      <c r="B21" s="9" t="n">
        <v>15</v>
      </c>
      <c r="C21" s="9" t="n">
        <v>30</v>
      </c>
      <c r="D21" s="9" t="n">
        <v>35</v>
      </c>
      <c r="E21" s="9" t="n">
        <v>35</v>
      </c>
      <c r="F21" s="9" t="n">
        <v>45</v>
      </c>
    </row>
    <row r="22">
      <c r="A22" s="11" t="s">
        <v>123</v>
      </c>
      <c r="B22" s="10" t="n">
        <v>395</v>
      </c>
      <c r="C22" s="10" t="n">
        <v>620</v>
      </c>
      <c r="D22" s="10" t="n">
        <v>750</v>
      </c>
      <c r="E22" s="10" t="n">
        <v>850</v>
      </c>
      <c r="F22" s="10" t="n">
        <v>1065</v>
      </c>
    </row>
  </sheetData>
  <pageMargins left="0.7" right="0.7" top="0.75" bottom="0.75" header="0.3" footer="0.3"/>
  <pageSetup paperSize="9" orientation="portrait" horizontalDpi="300" verticalDpi="300"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7.71" hidden="0" customWidth="1"/>
    <col min="2" max="2" width="24.71" hidden="0" customWidth="1"/>
  </cols>
  <sheetData>
    <row r="1">
      <c r="A1" s="2" t="s">
        <v>53</v>
      </c>
    </row>
    <row r="2">
      <c r="A2" t="s">
        <v>114</v>
      </c>
    </row>
    <row r="3" ht="30" customHeight="1">
      <c r="A3" s="8" t="s">
        <v>201</v>
      </c>
      <c r="B3" s="7" t="s">
        <v>202</v>
      </c>
    </row>
    <row r="4">
      <c r="A4" t="s">
        <v>203</v>
      </c>
      <c r="B4" s="9" t="n">
        <v>160</v>
      </c>
    </row>
    <row r="5">
      <c r="A5" t="s">
        <v>204</v>
      </c>
      <c r="B5" s="9" t="n">
        <v>160</v>
      </c>
    </row>
    <row r="6">
      <c r="A6" t="s">
        <v>205</v>
      </c>
      <c r="B6" s="9" t="n">
        <v>115</v>
      </c>
    </row>
    <row r="7">
      <c r="A7" t="s">
        <v>206</v>
      </c>
      <c r="B7" s="9" t="n">
        <v>115</v>
      </c>
    </row>
    <row r="8">
      <c r="A8" s="12" t="s">
        <v>207</v>
      </c>
      <c r="B8" s="9" t="n">
        <v>25</v>
      </c>
    </row>
  </sheetData>
  <pageMargins left="0.7" right="0.7" top="0.75" bottom="0.75" header="0.3" footer="0.3"/>
  <pageSetup paperSize="9" orientation="portrait" horizontalDpi="300" verticalDpi="300"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2.71" hidden="0" customWidth="1"/>
    <col min="2" max="2" width="10.71" hidden="0" customWidth="1"/>
  </cols>
  <sheetData>
    <row r="1">
      <c r="A1" s="2" t="s">
        <v>55</v>
      </c>
    </row>
    <row r="2">
      <c r="A2" t="s">
        <v>114</v>
      </c>
    </row>
    <row r="3" ht="44" customHeight="1">
      <c r="A3" s="8" t="s">
        <v>124</v>
      </c>
      <c r="B3" s="7" t="s">
        <v>208</v>
      </c>
      <c r="C3" s="7" t="s">
        <v>209</v>
      </c>
      <c r="D3" s="7" t="s">
        <v>210</v>
      </c>
      <c r="E3" s="7" t="s">
        <v>211</v>
      </c>
      <c r="F3" s="7" t="s">
        <v>212</v>
      </c>
    </row>
    <row r="4">
      <c r="A4" t="s">
        <v>125</v>
      </c>
      <c r="B4" s="9" t="n">
        <v>10</v>
      </c>
      <c r="C4" t="n">
        <v>40</v>
      </c>
      <c r="D4" t="n">
        <v>50</v>
      </c>
      <c r="E4" t="n">
        <v>75</v>
      </c>
      <c r="F4" t="n">
        <v>55</v>
      </c>
    </row>
    <row r="5">
      <c r="A5" t="s">
        <v>126</v>
      </c>
      <c r="B5" s="9" t="n">
        <v>15</v>
      </c>
      <c r="C5" t="n">
        <v>75</v>
      </c>
      <c r="D5" t="n">
        <v>65</v>
      </c>
      <c r="E5" t="n">
        <v>85</v>
      </c>
      <c r="F5" t="n">
        <v>105</v>
      </c>
    </row>
    <row r="6">
      <c r="A6" s="11" t="s">
        <v>123</v>
      </c>
      <c r="B6" s="10" t="n">
        <v>25</v>
      </c>
      <c r="C6" s="11" t="n">
        <v>115</v>
      </c>
      <c r="D6" s="11" t="n">
        <v>115</v>
      </c>
      <c r="E6" s="11" t="n">
        <v>160</v>
      </c>
      <c r="F6" s="11" t="n">
        <v>160</v>
      </c>
    </row>
  </sheetData>
  <pageMargins left="0.7" right="0.7" top="0.75" bottom="0.75" header="0.3" footer="0.3"/>
  <pageSetup paperSize="9" orientation="portrait" horizontalDpi="300" verticalDpi="300"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7.71" hidden="0" customWidth="1"/>
    <col min="2" max="2" width="10.71" hidden="0" customWidth="1"/>
    <col min="3" max="3" width="10.71" hidden="0" customWidth="1"/>
    <col min="4" max="4" width="10.71" hidden="0" customWidth="1"/>
    <col min="5" max="5" width="10.71" hidden="0" customWidth="1"/>
  </cols>
  <sheetData>
    <row r="1">
      <c r="A1" s="2" t="s">
        <v>57</v>
      </c>
    </row>
    <row r="2">
      <c r="A2" t="s">
        <v>114</v>
      </c>
    </row>
    <row r="3" ht="44" customHeight="1">
      <c r="A3" s="8" t="s">
        <v>127</v>
      </c>
      <c r="B3" s="7" t="s">
        <v>208</v>
      </c>
      <c r="C3" s="7" t="s">
        <v>209</v>
      </c>
      <c r="D3" s="7" t="s">
        <v>210</v>
      </c>
      <c r="E3" s="7" t="s">
        <v>211</v>
      </c>
      <c r="F3" s="7" t="s">
        <v>212</v>
      </c>
    </row>
    <row r="4">
      <c r="A4" t="s">
        <v>128</v>
      </c>
      <c r="B4" s="9" t="n">
        <v>0</v>
      </c>
      <c r="C4" s="9" t="n">
        <v>0</v>
      </c>
      <c r="D4" s="9" t="n">
        <v>0</v>
      </c>
      <c r="E4" s="9" t="n">
        <v>5</v>
      </c>
      <c r="F4" t="n">
        <v>0</v>
      </c>
    </row>
    <row r="5">
      <c r="A5" t="s">
        <v>129</v>
      </c>
      <c r="B5" s="9" t="n">
        <v>10</v>
      </c>
      <c r="C5" s="9" t="n">
        <v>80</v>
      </c>
      <c r="D5" s="9" t="n">
        <v>60</v>
      </c>
      <c r="E5" s="9" t="n">
        <v>105</v>
      </c>
      <c r="F5" t="n">
        <v>95</v>
      </c>
    </row>
    <row r="6">
      <c r="A6" t="s">
        <v>130</v>
      </c>
      <c r="B6" s="9" t="n">
        <v>15</v>
      </c>
      <c r="C6" s="9" t="n">
        <v>35</v>
      </c>
      <c r="D6" s="9" t="n">
        <v>55</v>
      </c>
      <c r="E6" s="9" t="n">
        <v>55</v>
      </c>
      <c r="F6" t="n">
        <v>65</v>
      </c>
    </row>
    <row r="7">
      <c r="A7" s="11" t="s">
        <v>123</v>
      </c>
      <c r="B7" s="10" t="n">
        <v>25</v>
      </c>
      <c r="C7" s="10" t="n">
        <v>115</v>
      </c>
      <c r="D7" s="10" t="n">
        <v>115</v>
      </c>
      <c r="E7" s="10" t="n">
        <v>160</v>
      </c>
      <c r="F7" s="11" t="n">
        <v>160</v>
      </c>
    </row>
  </sheetData>
  <pageMargins left="0.7" right="0.7" top="0.75" bottom="0.75" header="0.3" footer="0.3"/>
  <pageSetup paperSize="9" orientation="portrait" horizontalDpi="300" verticalDpi="300"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7.71" hidden="0" customWidth="1"/>
    <col min="2" max="2" width="8.71" hidden="0" customWidth="1"/>
    <col min="3" max="3" width="8.71" hidden="0" customWidth="1"/>
    <col min="4" max="4" width="8.71" hidden="0" customWidth="1"/>
    <col min="5" max="5" width="8.71" hidden="0" customWidth="1"/>
    <col min="6" max="6" width="8.71" hidden="0" customWidth="1"/>
    <col min="7" max="7" width="8.71" hidden="0" customWidth="1"/>
    <col min="8" max="8" width="8.71" hidden="0" customWidth="1"/>
    <col min="9" max="9" width="8.71" hidden="0" customWidth="1"/>
    <col min="10" max="10" width="8.71" hidden="0" customWidth="1"/>
    <col min="11" max="11" width="8.71" hidden="0" customWidth="1"/>
    <col min="12" max="12" width="8.71" hidden="0" customWidth="1"/>
    <col min="13" max="13" width="8.71" hidden="0" customWidth="1"/>
  </cols>
  <sheetData>
    <row r="1">
      <c r="A1" s="2" t="s">
        <v>59</v>
      </c>
    </row>
    <row r="2">
      <c r="A2" t="s">
        <v>114</v>
      </c>
    </row>
    <row r="3" ht="49" customHeight="1">
      <c r="A3" s="8" t="s">
        <v>142</v>
      </c>
      <c r="B3" s="7" t="s">
        <v>146</v>
      </c>
      <c r="C3" s="7" t="s">
        <v>147</v>
      </c>
      <c r="D3" s="7" t="s">
        <v>148</v>
      </c>
      <c r="E3" s="7" t="s">
        <v>149</v>
      </c>
      <c r="F3" s="7" t="s">
        <v>150</v>
      </c>
      <c r="G3" s="7" t="s">
        <v>151</v>
      </c>
      <c r="H3" s="7" t="s">
        <v>152</v>
      </c>
      <c r="I3" s="7" t="s">
        <v>153</v>
      </c>
      <c r="J3" s="7" t="s">
        <v>154</v>
      </c>
      <c r="K3" s="7" t="s">
        <v>155</v>
      </c>
      <c r="L3" s="7" t="s">
        <v>156</v>
      </c>
      <c r="M3" s="7" t="s">
        <v>157</v>
      </c>
    </row>
    <row r="4">
      <c r="A4" t="s">
        <v>158</v>
      </c>
      <c r="B4" s="9" t="n">
        <v>25</v>
      </c>
      <c r="C4" s="9" t="n">
        <v>40</v>
      </c>
      <c r="D4" s="9" t="n">
        <v>65</v>
      </c>
      <c r="E4" s="9" t="n">
        <v>25</v>
      </c>
      <c r="F4" s="9" t="n">
        <v>25</v>
      </c>
      <c r="G4" s="9" t="n">
        <v>50</v>
      </c>
      <c r="H4" s="9" t="n">
        <v>55</v>
      </c>
      <c r="I4" s="9" t="n">
        <v>40</v>
      </c>
      <c r="J4" s="9" t="n">
        <v>95</v>
      </c>
      <c r="K4" s="9" t="n">
        <v>25</v>
      </c>
      <c r="L4" s="9" t="n">
        <v>35</v>
      </c>
      <c r="M4" s="9" t="n">
        <v>60</v>
      </c>
    </row>
    <row r="5">
      <c r="A5" t="s">
        <v>159</v>
      </c>
      <c r="B5" s="9" t="n">
        <v>10</v>
      </c>
      <c r="C5" s="9" t="n">
        <v>40</v>
      </c>
      <c r="D5" s="9" t="n">
        <v>50</v>
      </c>
      <c r="E5" s="9" t="n">
        <v>25</v>
      </c>
      <c r="F5" s="9" t="n">
        <v>40</v>
      </c>
      <c r="G5" s="9" t="n">
        <v>65</v>
      </c>
      <c r="H5" s="9" t="n">
        <v>25</v>
      </c>
      <c r="I5" s="9" t="n">
        <v>45</v>
      </c>
      <c r="J5" s="9" t="n">
        <v>70</v>
      </c>
      <c r="K5" s="9" t="n">
        <v>35</v>
      </c>
      <c r="L5" s="9" t="n">
        <v>70</v>
      </c>
      <c r="M5" s="9" t="n">
        <v>105</v>
      </c>
    </row>
    <row r="6">
      <c r="A6" t="s">
        <v>160</v>
      </c>
      <c r="B6" s="9" t="n">
        <v>10</v>
      </c>
      <c r="C6" s="9" t="n">
        <v>35</v>
      </c>
      <c r="D6" s="9" t="n">
        <v>50</v>
      </c>
      <c r="E6" s="9" t="n">
        <v>20</v>
      </c>
      <c r="F6" s="9" t="n">
        <v>35</v>
      </c>
      <c r="G6" s="9" t="n">
        <v>55</v>
      </c>
      <c r="H6" s="9" t="n">
        <v>20</v>
      </c>
      <c r="I6" s="9" t="n">
        <v>40</v>
      </c>
      <c r="J6" s="9" t="n">
        <v>60</v>
      </c>
      <c r="K6" s="9" t="n">
        <v>30</v>
      </c>
      <c r="L6" s="9" t="n">
        <v>50</v>
      </c>
      <c r="M6" s="9" t="n">
        <v>80</v>
      </c>
    </row>
    <row r="7">
      <c r="A7" s="11" t="s">
        <v>123</v>
      </c>
      <c r="B7" s="10" t="n">
        <v>40</v>
      </c>
      <c r="C7" s="10" t="n">
        <v>75</v>
      </c>
      <c r="D7" s="10" t="n">
        <v>115</v>
      </c>
      <c r="E7" s="10" t="n">
        <v>50</v>
      </c>
      <c r="F7" s="10" t="n">
        <v>65</v>
      </c>
      <c r="G7" s="10" t="n">
        <v>115</v>
      </c>
      <c r="H7" s="10" t="n">
        <v>75</v>
      </c>
      <c r="I7" s="10" t="n">
        <v>85</v>
      </c>
      <c r="J7" s="10" t="n">
        <v>160</v>
      </c>
      <c r="K7" s="10" t="n">
        <v>55</v>
      </c>
      <c r="L7" s="10" t="n">
        <v>105</v>
      </c>
      <c r="M7" s="10" t="n">
        <v>160</v>
      </c>
    </row>
  </sheetData>
  <pageMargins left="0.7" right="0.7" top="0.75" bottom="0.75" header="0.3" footer="0.3"/>
  <pageSetup paperSize="9" orientation="portrait" horizontalDpi="300" verticalDpi="300"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7.71" hidden="0" customWidth="1"/>
    <col min="2" max="2" width="10.71" hidden="0" customWidth="1"/>
    <col min="3" max="3" width="10.71" hidden="0" customWidth="1"/>
    <col min="4" max="4" width="10.71" hidden="0" customWidth="1"/>
  </cols>
  <sheetData>
    <row r="1">
      <c r="A1" s="2" t="s">
        <v>61</v>
      </c>
    </row>
    <row r="2">
      <c r="A2" t="s">
        <v>114</v>
      </c>
    </row>
    <row r="3" ht="44" customHeight="1">
      <c r="A3" s="8" t="s">
        <v>161</v>
      </c>
      <c r="B3" s="7" t="s">
        <v>209</v>
      </c>
      <c r="C3" s="7" t="s">
        <v>210</v>
      </c>
      <c r="D3" s="7" t="s">
        <v>211</v>
      </c>
      <c r="E3" s="7" t="s">
        <v>212</v>
      </c>
    </row>
    <row r="4">
      <c r="A4" t="s">
        <v>162</v>
      </c>
      <c r="B4" s="9" t="n">
        <v>10</v>
      </c>
      <c r="C4" s="9" t="n">
        <v>15</v>
      </c>
      <c r="D4" s="9" t="n">
        <v>15</v>
      </c>
      <c r="E4" t="n">
        <v>10</v>
      </c>
    </row>
    <row r="5">
      <c r="A5" t="s">
        <v>163</v>
      </c>
      <c r="B5" s="9" t="n">
        <v>15</v>
      </c>
      <c r="C5" s="9" t="n">
        <v>10</v>
      </c>
      <c r="D5" s="9" t="n">
        <v>35</v>
      </c>
      <c r="E5" t="n">
        <v>30</v>
      </c>
    </row>
    <row r="6">
      <c r="A6" t="s">
        <v>164</v>
      </c>
      <c r="B6" s="9" t="n">
        <v>15</v>
      </c>
      <c r="C6" s="9" t="n">
        <v>30</v>
      </c>
      <c r="D6" s="9" t="n">
        <v>30</v>
      </c>
      <c r="E6" t="n">
        <v>35</v>
      </c>
    </row>
    <row r="7">
      <c r="A7" t="s">
        <v>165</v>
      </c>
      <c r="B7" s="9" t="n">
        <v>35</v>
      </c>
      <c r="C7" s="9" t="n">
        <v>30</v>
      </c>
      <c r="D7" s="9" t="n">
        <v>40</v>
      </c>
      <c r="E7" t="n">
        <v>35</v>
      </c>
    </row>
    <row r="8">
      <c r="A8" t="s">
        <v>166</v>
      </c>
      <c r="B8" s="9" t="n">
        <v>25</v>
      </c>
      <c r="C8" s="9" t="n">
        <v>25</v>
      </c>
      <c r="D8" s="9" t="n">
        <v>45</v>
      </c>
      <c r="E8" t="n">
        <v>40</v>
      </c>
    </row>
    <row r="9">
      <c r="A9" s="11" t="s">
        <v>123</v>
      </c>
      <c r="B9" s="10" t="n">
        <v>100</v>
      </c>
      <c r="C9" s="10" t="n">
        <v>115</v>
      </c>
      <c r="D9" s="10" t="n">
        <v>160</v>
      </c>
      <c r="E9" s="11" t="n">
        <v>150</v>
      </c>
    </row>
  </sheetData>
  <pageMargins left="0.7" right="0.7" top="0.75" bottom="0.75" header="0.3" footer="0.3"/>
  <pageSetup paperSize="9" orientation="portrait" horizontalDpi="300" verticalDpi="300"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5.71" hidden="0" customWidth="1"/>
    <col min="2" max="2" width="9.71" hidden="0" customWidth="1"/>
    <col min="3" max="3" width="9.71" hidden="0" customWidth="1"/>
    <col min="4" max="4" width="9.71" hidden="0" customWidth="1"/>
  </cols>
  <sheetData>
    <row r="1">
      <c r="A1" s="2" t="s">
        <v>63</v>
      </c>
    </row>
    <row r="2">
      <c r="A2" t="s">
        <v>114</v>
      </c>
    </row>
    <row r="3" ht="44" customHeight="1">
      <c r="A3" s="8" t="s">
        <v>167</v>
      </c>
      <c r="B3" s="7" t="s">
        <v>209</v>
      </c>
      <c r="C3" s="7" t="s">
        <v>210</v>
      </c>
      <c r="D3" s="7" t="s">
        <v>211</v>
      </c>
      <c r="E3" s="7" t="s">
        <v>212</v>
      </c>
    </row>
    <row r="4">
      <c r="A4" t="s">
        <v>168</v>
      </c>
      <c r="B4" s="9" t="n">
        <v>10</v>
      </c>
      <c r="C4" s="9" t="n">
        <v>10</v>
      </c>
      <c r="D4" s="9" t="n">
        <v>15</v>
      </c>
      <c r="E4" t="n">
        <v>10</v>
      </c>
    </row>
    <row r="5">
      <c r="A5" t="s">
        <v>169</v>
      </c>
      <c r="B5" s="9" t="n">
        <v>5</v>
      </c>
      <c r="C5" s="9" t="n">
        <v>5</v>
      </c>
      <c r="D5" s="9" t="n">
        <v>10</v>
      </c>
      <c r="E5" t="n">
        <v>10</v>
      </c>
    </row>
    <row r="6">
      <c r="A6" t="s">
        <v>170</v>
      </c>
      <c r="B6" s="9" t="n">
        <v>15</v>
      </c>
      <c r="C6" s="9" t="n">
        <v>10</v>
      </c>
      <c r="D6" s="9" t="n">
        <v>20</v>
      </c>
      <c r="E6" t="n">
        <v>30</v>
      </c>
    </row>
    <row r="7">
      <c r="A7" t="s">
        <v>171</v>
      </c>
      <c r="B7" s="9" t="n">
        <v>20</v>
      </c>
      <c r="C7" s="9" t="n">
        <v>20</v>
      </c>
      <c r="D7" s="9" t="n">
        <v>25</v>
      </c>
      <c r="E7" t="n">
        <v>25</v>
      </c>
    </row>
    <row r="8">
      <c r="A8" t="s">
        <v>172</v>
      </c>
      <c r="B8" s="9" t="n">
        <v>0</v>
      </c>
      <c r="C8" s="9" t="n">
        <v>5</v>
      </c>
      <c r="D8" s="9" t="n">
        <v>10</v>
      </c>
      <c r="E8" t="n">
        <v>10</v>
      </c>
    </row>
    <row r="9">
      <c r="A9" t="s">
        <v>173</v>
      </c>
      <c r="B9" s="9" t="n">
        <v>10</v>
      </c>
      <c r="C9" s="9" t="n">
        <v>10</v>
      </c>
      <c r="D9" s="9" t="n">
        <v>15</v>
      </c>
      <c r="E9" t="n">
        <v>10</v>
      </c>
    </row>
    <row r="10">
      <c r="A10" t="s">
        <v>174</v>
      </c>
      <c r="B10" s="9" t="n">
        <v>5</v>
      </c>
      <c r="C10" s="9" t="n">
        <v>5</v>
      </c>
      <c r="D10" s="9" t="n">
        <v>5</v>
      </c>
      <c r="E10" t="n">
        <v>10</v>
      </c>
    </row>
    <row r="11">
      <c r="A11" t="s">
        <v>175</v>
      </c>
      <c r="B11" s="9" t="n">
        <v>10</v>
      </c>
      <c r="C11" s="9" t="n">
        <v>15</v>
      </c>
      <c r="D11" s="9" t="n">
        <v>10</v>
      </c>
      <c r="E11" t="n">
        <v>15</v>
      </c>
    </row>
    <row r="12">
      <c r="A12" t="s">
        <v>176</v>
      </c>
      <c r="B12" s="9" t="n">
        <v>10</v>
      </c>
      <c r="C12" s="9" t="n">
        <v>10</v>
      </c>
      <c r="D12" s="9" t="n">
        <v>10</v>
      </c>
      <c r="E12" t="n">
        <v>10</v>
      </c>
    </row>
    <row r="13">
      <c r="A13" t="s">
        <v>177</v>
      </c>
      <c r="B13" s="9" t="n">
        <v>10</v>
      </c>
      <c r="C13" s="9" t="n">
        <v>10</v>
      </c>
      <c r="D13" s="9" t="n">
        <v>10</v>
      </c>
      <c r="E13" t="n">
        <v>15</v>
      </c>
    </row>
    <row r="14">
      <c r="A14" t="s">
        <v>178</v>
      </c>
      <c r="B14" s="9" t="n">
        <v>10</v>
      </c>
      <c r="C14" s="9" t="n">
        <v>15</v>
      </c>
      <c r="D14" s="9" t="n">
        <v>25</v>
      </c>
      <c r="E14" t="n">
        <v>15</v>
      </c>
    </row>
    <row r="15">
      <c r="A15" s="11" t="s">
        <v>123</v>
      </c>
      <c r="B15" s="10" t="n">
        <v>100</v>
      </c>
      <c r="C15" s="10" t="n">
        <v>115</v>
      </c>
      <c r="D15" s="10" t="n">
        <v>160</v>
      </c>
      <c r="E15" s="11" t="n">
        <v>150</v>
      </c>
    </row>
  </sheetData>
  <pageMargins left="0.7" right="0.7" top="0.75" bottom="0.75" header="0.3" footer="0.3"/>
  <pageSetup paperSize="9" orientation="portrait" horizontalDpi="300" verticalDpi="300"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7.71" hidden="0" customWidth="1"/>
    <col min="2" max="2" width="9.71" hidden="0" customWidth="1"/>
    <col min="3" max="3" width="9.71" hidden="0" customWidth="1"/>
    <col min="4" max="4" width="9.71" hidden="0" customWidth="1"/>
  </cols>
  <sheetData>
    <row r="1">
      <c r="A1" s="2" t="s">
        <v>65</v>
      </c>
    </row>
    <row r="2">
      <c r="A2" t="s">
        <v>114</v>
      </c>
    </row>
    <row r="3" ht="44" customHeight="1">
      <c r="A3" s="8" t="s">
        <v>179</v>
      </c>
      <c r="B3" s="7" t="s">
        <v>209</v>
      </c>
      <c r="C3" s="7" t="s">
        <v>210</v>
      </c>
      <c r="D3" s="7" t="s">
        <v>211</v>
      </c>
      <c r="E3" s="7" t="s">
        <v>212</v>
      </c>
    </row>
    <row r="4">
      <c r="A4" t="s">
        <v>180</v>
      </c>
      <c r="B4" s="9" t="n">
        <v>5</v>
      </c>
      <c r="C4" s="9" t="n">
        <v>5</v>
      </c>
      <c r="D4" s="9" t="n">
        <v>5</v>
      </c>
      <c r="E4" t="n">
        <v>5</v>
      </c>
    </row>
    <row r="5">
      <c r="A5" t="s">
        <v>181</v>
      </c>
      <c r="B5" s="9" t="n">
        <v>5</v>
      </c>
      <c r="C5" s="9" t="n">
        <v>5</v>
      </c>
      <c r="D5" s="9" t="n">
        <v>5</v>
      </c>
      <c r="E5" t="n">
        <v>5</v>
      </c>
    </row>
    <row r="6">
      <c r="A6" t="s">
        <v>182</v>
      </c>
      <c r="B6" s="9" t="n">
        <v>10</v>
      </c>
      <c r="C6" s="9" t="n">
        <v>5</v>
      </c>
      <c r="D6" s="9" t="n">
        <v>15</v>
      </c>
      <c r="E6" t="n">
        <v>15</v>
      </c>
    </row>
    <row r="7">
      <c r="A7" t="s">
        <v>183</v>
      </c>
      <c r="B7" s="9" t="n">
        <v>5</v>
      </c>
      <c r="C7" s="9" t="n">
        <v>5</v>
      </c>
      <c r="D7" s="9" t="n">
        <v>5</v>
      </c>
      <c r="E7" t="n">
        <v>10</v>
      </c>
    </row>
    <row r="8">
      <c r="A8" t="s">
        <v>184</v>
      </c>
      <c r="B8" s="9" t="n">
        <v>10</v>
      </c>
      <c r="C8" s="9" t="n">
        <v>5</v>
      </c>
      <c r="D8" s="9" t="n">
        <v>10</v>
      </c>
      <c r="E8" t="n">
        <v>5</v>
      </c>
    </row>
    <row r="9">
      <c r="A9" t="s">
        <v>185</v>
      </c>
      <c r="B9" s="9" t="n">
        <v>0</v>
      </c>
      <c r="C9" s="9" t="n">
        <v>5</v>
      </c>
      <c r="D9" s="9" t="n">
        <v>5</v>
      </c>
      <c r="E9" t="n">
        <v>5</v>
      </c>
    </row>
    <row r="10">
      <c r="A10" t="s">
        <v>186</v>
      </c>
      <c r="B10" s="9" t="n">
        <v>5</v>
      </c>
      <c r="C10" s="9" t="n">
        <v>0</v>
      </c>
      <c r="D10" s="9" t="n">
        <v>5</v>
      </c>
      <c r="E10" t="n">
        <v>5</v>
      </c>
    </row>
    <row r="11">
      <c r="A11" t="s">
        <v>187</v>
      </c>
      <c r="B11" s="9" t="n">
        <v>5</v>
      </c>
      <c r="C11" s="9" t="n">
        <v>10</v>
      </c>
      <c r="D11" s="9" t="n">
        <v>10</v>
      </c>
      <c r="E11" t="n">
        <v>5</v>
      </c>
    </row>
    <row r="12">
      <c r="A12" t="s">
        <v>188</v>
      </c>
      <c r="B12" s="9" t="n">
        <v>10</v>
      </c>
      <c r="C12" s="9" t="n">
        <v>15</v>
      </c>
      <c r="D12" s="9" t="n">
        <v>10</v>
      </c>
      <c r="E12" t="n">
        <v>10</v>
      </c>
    </row>
    <row r="13">
      <c r="A13" t="s">
        <v>177</v>
      </c>
      <c r="B13" s="9" t="n">
        <v>5</v>
      </c>
      <c r="C13" s="9" t="n">
        <v>10</v>
      </c>
      <c r="D13" s="9" t="n">
        <v>10</v>
      </c>
      <c r="E13" t="n">
        <v>10</v>
      </c>
    </row>
    <row r="14">
      <c r="A14" t="s">
        <v>189</v>
      </c>
      <c r="B14" s="9" t="n">
        <v>5</v>
      </c>
      <c r="C14" s="9" t="n">
        <v>5</v>
      </c>
      <c r="D14" s="9" t="n">
        <v>10</v>
      </c>
      <c r="E14" t="n">
        <v>15</v>
      </c>
    </row>
    <row r="15">
      <c r="A15" t="s">
        <v>190</v>
      </c>
      <c r="B15" s="9" t="n">
        <v>5</v>
      </c>
      <c r="C15" s="9" t="n">
        <v>5</v>
      </c>
      <c r="D15" s="9" t="n">
        <v>5</v>
      </c>
      <c r="E15" t="n">
        <v>10</v>
      </c>
    </row>
    <row r="16">
      <c r="A16" t="s">
        <v>191</v>
      </c>
      <c r="B16" s="9" t="n">
        <v>0</v>
      </c>
      <c r="C16" s="9" t="n">
        <v>5</v>
      </c>
      <c r="D16" s="9" t="n">
        <v>10</v>
      </c>
      <c r="E16" t="n">
        <v>5</v>
      </c>
    </row>
    <row r="17">
      <c r="A17" t="s">
        <v>192</v>
      </c>
      <c r="B17" s="9" t="n">
        <v>5</v>
      </c>
      <c r="C17" s="9" t="n">
        <v>10</v>
      </c>
      <c r="D17" s="9" t="n">
        <v>10</v>
      </c>
      <c r="E17" t="n">
        <v>10</v>
      </c>
    </row>
    <row r="18">
      <c r="A18" t="s">
        <v>193</v>
      </c>
      <c r="B18" s="9" t="n">
        <v>5</v>
      </c>
      <c r="C18" s="9" t="n">
        <v>10</v>
      </c>
      <c r="D18" s="9" t="n">
        <v>15</v>
      </c>
      <c r="E18" t="n">
        <v>10</v>
      </c>
    </row>
    <row r="19">
      <c r="A19" t="s">
        <v>194</v>
      </c>
      <c r="B19" s="9" t="n">
        <v>5</v>
      </c>
      <c r="C19" s="9" t="n">
        <v>0</v>
      </c>
      <c r="D19" s="9" t="n">
        <v>5</v>
      </c>
      <c r="E19" t="n">
        <v>5</v>
      </c>
    </row>
    <row r="20">
      <c r="A20" t="s">
        <v>195</v>
      </c>
      <c r="B20" s="9" t="n">
        <v>10</v>
      </c>
      <c r="C20" s="9" t="n">
        <v>5</v>
      </c>
      <c r="D20" s="9" t="n">
        <v>15</v>
      </c>
      <c r="E20" t="n">
        <v>15</v>
      </c>
    </row>
    <row r="21">
      <c r="A21" t="s">
        <v>196</v>
      </c>
      <c r="B21" s="9" t="n">
        <v>5</v>
      </c>
      <c r="C21" s="9" t="n">
        <v>5</v>
      </c>
      <c r="D21" s="9" t="n">
        <v>5</v>
      </c>
      <c r="E21" t="n">
        <v>10</v>
      </c>
    </row>
    <row r="22">
      <c r="A22" s="11" t="s">
        <v>123</v>
      </c>
      <c r="B22" s="10" t="n">
        <v>100</v>
      </c>
      <c r="C22" s="10" t="n">
        <v>115</v>
      </c>
      <c r="D22" s="10" t="n">
        <v>160</v>
      </c>
      <c r="E22" s="11" t="n">
        <v>150</v>
      </c>
    </row>
  </sheetData>
  <pageMargins left="0.7" right="0.7" top="0.75" bottom="0.75" header="0.3" footer="0.3"/>
  <pageSetup paperSize="9" orientation="portrait" horizontalDpi="300" verticalDpi="300"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4.71" hidden="0" customWidth="1"/>
    <col min="2" max="2" width="10.71" hidden="0" customWidth="1"/>
  </cols>
  <sheetData>
    <row r="1">
      <c r="A1" s="2" t="s">
        <v>67</v>
      </c>
    </row>
    <row r="2">
      <c r="A2" t="s">
        <v>114</v>
      </c>
    </row>
    <row r="3" ht="30" customHeight="1">
      <c r="A3" s="8" t="s">
        <v>213</v>
      </c>
      <c r="B3" s="7" t="s">
        <v>214</v>
      </c>
      <c r="C3" s="7" t="s">
        <v>215</v>
      </c>
    </row>
    <row r="4">
      <c r="A4" t="s">
        <v>216</v>
      </c>
      <c r="B4" s="9" t="n">
        <v>990</v>
      </c>
      <c r="C4" t="n">
        <v>93</v>
      </c>
    </row>
    <row r="5">
      <c r="A5" t="s">
        <v>217</v>
      </c>
      <c r="B5" s="9" t="n">
        <v>65</v>
      </c>
      <c r="C5" t="n">
        <v>6</v>
      </c>
    </row>
    <row r="6">
      <c r="A6" t="s">
        <v>218</v>
      </c>
      <c r="B6" s="9" t="n">
        <v>10</v>
      </c>
      <c r="C6" t="n">
        <v>1</v>
      </c>
    </row>
    <row r="7">
      <c r="A7" s="11" t="s">
        <v>123</v>
      </c>
      <c r="B7" s="10" t="n">
        <v>1065</v>
      </c>
      <c r="C7" s="11" t="n">
        <v>100</v>
      </c>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5.71" hidden="0" customWidth="1"/>
    <col min="2" max="2" width="121.71" hidden="0" customWidth="1"/>
  </cols>
  <sheetData>
    <row r="1">
      <c r="A1" s="2" t="s">
        <v>17</v>
      </c>
    </row>
    <row r="2">
      <c r="A2" s="4" t="s">
        <v>76</v>
      </c>
      <c r="B2" s="4" t="s">
        <v>77</v>
      </c>
    </row>
    <row r="3">
      <c r="A3" t="s">
        <v>78</v>
      </c>
      <c r="B3" s="5" t="s">
        <v>79</v>
      </c>
    </row>
    <row r="4">
      <c r="A4" t="s">
        <v>80</v>
      </c>
      <c r="B4" s="5" t="s">
        <v>81</v>
      </c>
    </row>
    <row r="5">
      <c r="A5" t="s">
        <v>82</v>
      </c>
      <c r="B5" s="5" t="s">
        <v>83</v>
      </c>
    </row>
    <row r="6">
      <c r="A6" t="s">
        <v>84</v>
      </c>
      <c r="B6" s="5" t="s">
        <v>85</v>
      </c>
    </row>
    <row r="7">
      <c r="A7" t="s">
        <v>86</v>
      </c>
      <c r="B7" s="5" t="s">
        <v>87</v>
      </c>
    </row>
    <row r="8">
      <c r="A8" t="s">
        <v>88</v>
      </c>
      <c r="B8" s="6" t="s">
        <v>112</v>
      </c>
    </row>
    <row r="9">
      <c r="A9" t="s">
        <v>90</v>
      </c>
      <c r="B9" s="5" t="s">
        <v>91</v>
      </c>
    </row>
    <row r="10">
      <c r="A10" t="s">
        <v>92</v>
      </c>
      <c r="B10" s="5" t="s">
        <v>93</v>
      </c>
    </row>
    <row r="11">
      <c r="A11" t="s">
        <v>94</v>
      </c>
      <c r="B11" s="5" t="s">
        <v>95</v>
      </c>
    </row>
    <row r="12">
      <c r="A12" t="s">
        <v>96</v>
      </c>
      <c r="B12" s="5" t="s">
        <v>97</v>
      </c>
    </row>
    <row r="13">
      <c r="A13" t="s">
        <v>98</v>
      </c>
      <c r="B13" s="5" t="s">
        <v>99</v>
      </c>
    </row>
    <row r="14">
      <c r="A14" t="s">
        <v>100</v>
      </c>
      <c r="B14" s="5" t="s">
        <v>101</v>
      </c>
    </row>
    <row r="15">
      <c r="A15" t="s">
        <v>102</v>
      </c>
      <c r="B15" s="5" t="s">
        <v>103</v>
      </c>
    </row>
    <row r="16">
      <c r="A16" t="s">
        <v>104</v>
      </c>
      <c r="B16" s="5" t="s">
        <v>105</v>
      </c>
    </row>
    <row r="17">
      <c r="A17" t="s">
        <v>106</v>
      </c>
      <c r="B17" s="6" t="s">
        <v>113</v>
      </c>
    </row>
    <row r="18">
      <c r="A18" t="s">
        <v>108</v>
      </c>
      <c r="B18" s="5" t="s">
        <v>109</v>
      </c>
    </row>
    <row r="19">
      <c r="A19" t="s">
        <v>110</v>
      </c>
      <c r="B19" s="5" t="s">
        <v>111</v>
      </c>
    </row>
  </sheetData>
  <hyperlinks>
    <hyperlink ref="B8" r:id="rId1h"/>
    <hyperlink ref="B17" r:id="rId2h"/>
  </hyperlinks>
  <pageMargins left="0.7" right="0.7" top="0.75" bottom="0.75" header="0.3" footer="0.3"/>
  <pageSetup paperSize="9" orientation="portrait" horizontalDpi="300" verticalDpi="300" r:id="rId2"/>
  <tableParts count="1">
    <tablePart r:id="rId4"/>
  </tablePart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5.71" hidden="0" customWidth="1"/>
    <col min="2" max="2" width="10.71" hidden="0" customWidth="1"/>
  </cols>
  <sheetData>
    <row r="1">
      <c r="A1" s="2" t="s">
        <v>69</v>
      </c>
    </row>
    <row r="2">
      <c r="A2" t="s">
        <v>114</v>
      </c>
    </row>
    <row r="3" ht="30" customHeight="1">
      <c r="A3" s="8" t="s">
        <v>219</v>
      </c>
      <c r="B3" s="7" t="s">
        <v>214</v>
      </c>
      <c r="C3" s="7" t="s">
        <v>215</v>
      </c>
    </row>
    <row r="4">
      <c r="A4" t="s">
        <v>220</v>
      </c>
      <c r="B4" s="9" t="n">
        <v>1015</v>
      </c>
      <c r="C4" t="n">
        <v>91</v>
      </c>
    </row>
    <row r="5">
      <c r="A5" t="s">
        <v>221</v>
      </c>
      <c r="B5" s="9" t="n">
        <v>105</v>
      </c>
      <c r="C5" t="n">
        <v>9</v>
      </c>
    </row>
    <row r="6">
      <c r="A6" s="11" t="s">
        <v>123</v>
      </c>
      <c r="B6" s="10" t="n">
        <v>1120</v>
      </c>
      <c r="C6" s="11" t="n">
        <v>100</v>
      </c>
    </row>
  </sheetData>
  <pageMargins left="0.7" right="0.7" top="0.75" bottom="0.75" header="0.3" footer="0.3"/>
  <pageSetup paperSize="9" orientation="portrait" horizontalDpi="300" verticalDpi="300"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7.71" hidden="0" customWidth="1"/>
    <col min="2" max="2" width="10.71" hidden="0" customWidth="1"/>
  </cols>
  <sheetData>
    <row r="1">
      <c r="A1" s="2" t="s">
        <v>71</v>
      </c>
    </row>
    <row r="2">
      <c r="A2" t="s">
        <v>114</v>
      </c>
    </row>
    <row r="3" ht="30" customHeight="1">
      <c r="A3" s="8" t="s">
        <v>222</v>
      </c>
      <c r="B3" s="7" t="s">
        <v>214</v>
      </c>
      <c r="C3" s="7" t="s">
        <v>215</v>
      </c>
    </row>
    <row r="4">
      <c r="A4" t="s">
        <v>223</v>
      </c>
      <c r="B4" s="9" t="n">
        <v>1040</v>
      </c>
      <c r="C4" t="n">
        <v>94</v>
      </c>
    </row>
    <row r="5">
      <c r="A5" t="s">
        <v>224</v>
      </c>
      <c r="B5" s="9" t="n">
        <v>50</v>
      </c>
      <c r="C5" t="n">
        <v>5</v>
      </c>
    </row>
    <row r="6">
      <c r="A6" t="s">
        <v>218</v>
      </c>
      <c r="B6" s="9" t="n">
        <v>15</v>
      </c>
      <c r="C6" t="n">
        <v>1</v>
      </c>
    </row>
    <row r="7">
      <c r="A7" s="11" t="s">
        <v>123</v>
      </c>
      <c r="B7" s="10" t="n">
        <v>1105</v>
      </c>
      <c r="C7" s="11" t="n">
        <v>100</v>
      </c>
    </row>
  </sheetData>
  <pageMargins left="0.7" right="0.7" top="0.75" bottom="0.75" header="0.3" footer="0.3"/>
  <pageSetup paperSize="9" orientation="portrait" horizontalDpi="300" verticalDpi="300"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9.71" hidden="0" customWidth="1"/>
    <col min="2" max="2" width="10.71" hidden="0" customWidth="1"/>
  </cols>
  <sheetData>
    <row r="1">
      <c r="A1" s="2" t="s">
        <v>73</v>
      </c>
    </row>
    <row r="2">
      <c r="A2" t="s">
        <v>114</v>
      </c>
    </row>
    <row r="3" ht="30" customHeight="1">
      <c r="A3" s="8" t="s">
        <v>225</v>
      </c>
      <c r="B3" s="7" t="s">
        <v>214</v>
      </c>
      <c r="C3" s="7" t="s">
        <v>215</v>
      </c>
    </row>
    <row r="4">
      <c r="A4" t="s">
        <v>226</v>
      </c>
      <c r="B4" s="9" t="n">
        <v>950</v>
      </c>
      <c r="C4" t="n">
        <v>89</v>
      </c>
    </row>
    <row r="5">
      <c r="A5" t="s">
        <v>227</v>
      </c>
      <c r="B5" s="9" t="n">
        <v>50</v>
      </c>
      <c r="C5" t="n">
        <v>5</v>
      </c>
    </row>
    <row r="6">
      <c r="A6" t="s">
        <v>228</v>
      </c>
      <c r="B6" s="9" t="n">
        <v>5</v>
      </c>
      <c r="C6" t="n">
        <v>0</v>
      </c>
    </row>
    <row r="7">
      <c r="A7" t="s">
        <v>229</v>
      </c>
      <c r="B7" s="9" t="n">
        <v>25</v>
      </c>
      <c r="C7" t="n">
        <v>2</v>
      </c>
    </row>
    <row r="8">
      <c r="A8" t="s">
        <v>218</v>
      </c>
      <c r="B8" s="9" t="n">
        <v>35</v>
      </c>
      <c r="C8" t="n">
        <v>3</v>
      </c>
    </row>
    <row r="9">
      <c r="A9" s="11" t="s">
        <v>123</v>
      </c>
      <c r="B9" s="10" t="n">
        <v>1065</v>
      </c>
      <c r="C9" s="11" t="n">
        <v>100</v>
      </c>
    </row>
  </sheetData>
  <pageMargins left="0.7" right="0.7" top="0.75" bottom="0.75" header="0.3" footer="0.3"/>
  <pageSetup paperSize="9" orientation="portrait" horizontalDpi="300" verticalDpi="300"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6.71" hidden="0" customWidth="1"/>
  </cols>
  <sheetData>
    <row r="1">
      <c r="A1" s="2" t="s">
        <v>75</v>
      </c>
    </row>
    <row r="2">
      <c r="A2" t="s">
        <v>114</v>
      </c>
    </row>
    <row r="3" ht="30" customHeight="1">
      <c r="A3" s="8" t="s">
        <v>230</v>
      </c>
      <c r="B3" s="7" t="s">
        <v>214</v>
      </c>
      <c r="C3" s="7" t="s">
        <v>215</v>
      </c>
    </row>
    <row r="4">
      <c r="A4" t="s">
        <v>231</v>
      </c>
      <c r="B4" s="9" t="n">
        <v>515</v>
      </c>
      <c r="C4" t="n">
        <v>48</v>
      </c>
    </row>
    <row r="5">
      <c r="A5" t="s">
        <v>232</v>
      </c>
      <c r="B5" s="9" t="n">
        <v>315</v>
      </c>
      <c r="C5" t="n">
        <v>30</v>
      </c>
    </row>
    <row r="6">
      <c r="A6" t="s">
        <v>233</v>
      </c>
      <c r="B6" s="9" t="n">
        <v>20</v>
      </c>
      <c r="C6" t="n">
        <v>2</v>
      </c>
    </row>
    <row r="7">
      <c r="A7" t="s">
        <v>234</v>
      </c>
      <c r="B7" s="9" t="n">
        <v>150</v>
      </c>
      <c r="C7" t="n">
        <v>14</v>
      </c>
    </row>
    <row r="8">
      <c r="A8" t="s">
        <v>218</v>
      </c>
      <c r="B8" s="9" t="n">
        <v>70</v>
      </c>
      <c r="C8" t="n">
        <v>7</v>
      </c>
    </row>
    <row r="9">
      <c r="A9" s="11" t="s">
        <v>123</v>
      </c>
      <c r="B9" s="10" t="n">
        <v>1065</v>
      </c>
      <c r="C9" s="11" t="n">
        <v>100</v>
      </c>
    </row>
  </sheetData>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7.71" hidden="0" customWidth="1"/>
    <col min="2" max="2" width="8.71" hidden="0" customWidth="1"/>
    <col min="3" max="3" width="8.71" hidden="0" customWidth="1"/>
    <col min="4" max="4" width="8.71" hidden="0" customWidth="1"/>
    <col min="5" max="5" width="8.71" hidden="0" customWidth="1"/>
    <col min="6" max="6" width="8.71" hidden="0" customWidth="1"/>
  </cols>
  <sheetData>
    <row r="1">
      <c r="A1" s="2" t="s">
        <v>19</v>
      </c>
    </row>
    <row r="2">
      <c r="A2" t="s">
        <v>114</v>
      </c>
    </row>
    <row r="3" ht="44" customHeight="1">
      <c r="A3" s="8" t="s">
        <v>115</v>
      </c>
      <c r="B3" s="7" t="s">
        <v>116</v>
      </c>
      <c r="C3" s="7" t="s">
        <v>117</v>
      </c>
      <c r="D3" s="7" t="s">
        <v>118</v>
      </c>
      <c r="E3" s="7" t="s">
        <v>119</v>
      </c>
      <c r="F3" s="7" t="s">
        <v>120</v>
      </c>
    </row>
    <row r="4">
      <c r="A4" t="s">
        <v>121</v>
      </c>
      <c r="B4" s="9" t="n">
        <v>105</v>
      </c>
      <c r="C4" s="9" t="n">
        <v>215</v>
      </c>
      <c r="D4" s="9" t="n">
        <v>240</v>
      </c>
      <c r="E4" s="9" t="n">
        <v>275</v>
      </c>
      <c r="F4" s="9" t="n">
        <v>345</v>
      </c>
    </row>
    <row r="5">
      <c r="A5" t="s">
        <v>122</v>
      </c>
      <c r="B5" s="9" t="n">
        <v>35</v>
      </c>
      <c r="C5" s="9" t="n">
        <v>55</v>
      </c>
      <c r="D5" s="9" t="n">
        <v>60</v>
      </c>
      <c r="E5" s="9" t="n">
        <v>65</v>
      </c>
      <c r="F5" s="9" t="n">
        <v>45</v>
      </c>
    </row>
    <row r="6">
      <c r="A6" s="11" t="s">
        <v>123</v>
      </c>
      <c r="B6" s="10" t="n">
        <v>140</v>
      </c>
      <c r="C6" s="10" t="n">
        <v>270</v>
      </c>
      <c r="D6" s="10" t="n">
        <v>300</v>
      </c>
      <c r="E6" s="10" t="n">
        <v>340</v>
      </c>
      <c r="F6" s="10" t="n">
        <v>390</v>
      </c>
    </row>
  </sheetData>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2.71" hidden="0" customWidth="1"/>
    <col min="2" max="2" width="9.71" hidden="0" customWidth="1"/>
    <col min="3" max="3" width="9.71" hidden="0" customWidth="1"/>
    <col min="4" max="4" width="9.71" hidden="0" customWidth="1"/>
    <col min="5" max="5" width="9.71" hidden="0" customWidth="1"/>
    <col min="6" max="6" width="9.71" hidden="0" customWidth="1"/>
  </cols>
  <sheetData>
    <row r="1">
      <c r="A1" s="2" t="s">
        <v>21</v>
      </c>
    </row>
    <row r="2">
      <c r="A2" t="s">
        <v>114</v>
      </c>
    </row>
    <row r="3" ht="44" customHeight="1">
      <c r="A3" s="8" t="s">
        <v>124</v>
      </c>
      <c r="B3" s="7" t="s">
        <v>116</v>
      </c>
      <c r="C3" s="7" t="s">
        <v>117</v>
      </c>
      <c r="D3" s="7" t="s">
        <v>118</v>
      </c>
      <c r="E3" s="7" t="s">
        <v>119</v>
      </c>
      <c r="F3" s="7" t="s">
        <v>120</v>
      </c>
    </row>
    <row r="4">
      <c r="A4" t="s">
        <v>125</v>
      </c>
      <c r="B4" s="9" t="n">
        <v>40</v>
      </c>
      <c r="C4" s="9" t="n">
        <v>105</v>
      </c>
      <c r="D4" s="9" t="n">
        <v>115</v>
      </c>
      <c r="E4" s="9" t="n">
        <v>120</v>
      </c>
      <c r="F4" s="9" t="n">
        <v>155</v>
      </c>
    </row>
    <row r="5">
      <c r="A5" t="s">
        <v>126</v>
      </c>
      <c r="B5" s="9" t="n">
        <v>100</v>
      </c>
      <c r="C5" s="9" t="n">
        <v>165</v>
      </c>
      <c r="D5" s="9" t="n">
        <v>185</v>
      </c>
      <c r="E5" s="9" t="n">
        <v>220</v>
      </c>
      <c r="F5" s="9" t="n">
        <v>235</v>
      </c>
    </row>
    <row r="6">
      <c r="A6" s="11" t="s">
        <v>123</v>
      </c>
      <c r="B6" s="10" t="n">
        <v>140</v>
      </c>
      <c r="C6" s="10" t="n">
        <v>270</v>
      </c>
      <c r="D6" s="10" t="n">
        <v>300</v>
      </c>
      <c r="E6" s="10" t="n">
        <v>340</v>
      </c>
      <c r="F6" s="10" t="n">
        <v>390</v>
      </c>
    </row>
  </sheetData>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7.71" hidden="0" customWidth="1"/>
    <col min="2" max="2" width="9.71" hidden="0" customWidth="1"/>
    <col min="3" max="3" width="9.71" hidden="0" customWidth="1"/>
    <col min="4" max="4" width="9.71" hidden="0" customWidth="1"/>
    <col min="5" max="5" width="9.71" hidden="0" customWidth="1"/>
    <col min="6" max="6" width="9.71" hidden="0" customWidth="1"/>
  </cols>
  <sheetData>
    <row r="1">
      <c r="A1" s="2" t="s">
        <v>23</v>
      </c>
    </row>
    <row r="2">
      <c r="A2" t="s">
        <v>114</v>
      </c>
    </row>
    <row r="3" ht="44" customHeight="1">
      <c r="A3" s="8" t="s">
        <v>127</v>
      </c>
      <c r="B3" s="7" t="s">
        <v>116</v>
      </c>
      <c r="C3" s="7" t="s">
        <v>117</v>
      </c>
      <c r="D3" s="7" t="s">
        <v>118</v>
      </c>
      <c r="E3" s="7" t="s">
        <v>119</v>
      </c>
      <c r="F3" s="7" t="s">
        <v>120</v>
      </c>
    </row>
    <row r="4">
      <c r="A4" t="s">
        <v>128</v>
      </c>
      <c r="B4" s="9" t="n">
        <v>50</v>
      </c>
      <c r="C4" s="9" t="n">
        <v>140</v>
      </c>
      <c r="D4" s="9" t="n">
        <v>200</v>
      </c>
      <c r="E4" s="9" t="n">
        <v>225</v>
      </c>
      <c r="F4" s="9" t="n">
        <v>255</v>
      </c>
    </row>
    <row r="5">
      <c r="A5" t="s">
        <v>129</v>
      </c>
      <c r="B5" s="9" t="n">
        <v>35</v>
      </c>
      <c r="C5" s="9" t="n">
        <v>55</v>
      </c>
      <c r="D5" s="9" t="n">
        <v>45</v>
      </c>
      <c r="E5" s="9" t="n">
        <v>45</v>
      </c>
      <c r="F5" s="9" t="n">
        <v>60</v>
      </c>
    </row>
    <row r="6">
      <c r="A6" t="s">
        <v>130</v>
      </c>
      <c r="B6" s="9" t="n">
        <v>55</v>
      </c>
      <c r="C6" s="9" t="n">
        <v>75</v>
      </c>
      <c r="D6" s="9" t="n">
        <v>50</v>
      </c>
      <c r="E6" s="9" t="n">
        <v>70</v>
      </c>
      <c r="F6" s="9" t="n">
        <v>75</v>
      </c>
    </row>
    <row r="7">
      <c r="A7" s="11" t="s">
        <v>123</v>
      </c>
      <c r="B7" s="10" t="n">
        <v>140</v>
      </c>
      <c r="C7" s="10" t="n">
        <v>270</v>
      </c>
      <c r="D7" s="10" t="n">
        <v>300</v>
      </c>
      <c r="E7" s="10" t="n">
        <v>340</v>
      </c>
      <c r="F7" s="10" t="n">
        <v>390</v>
      </c>
    </row>
  </sheetData>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2.71" hidden="0" customWidth="1"/>
    <col min="2" max="2" width="9.71" hidden="0" customWidth="1"/>
    <col min="3" max="3" width="9.71" hidden="0" customWidth="1"/>
    <col min="4" max="4" width="9.71" hidden="0" customWidth="1"/>
    <col min="5" max="5" width="9.71" hidden="0" customWidth="1"/>
    <col min="6" max="6" width="9.71" hidden="0" customWidth="1"/>
  </cols>
  <sheetData>
    <row r="1">
      <c r="A1" s="2" t="s">
        <v>25</v>
      </c>
    </row>
    <row r="2">
      <c r="A2" t="s">
        <v>114</v>
      </c>
    </row>
    <row r="3" ht="44" customHeight="1">
      <c r="A3" s="8" t="s">
        <v>131</v>
      </c>
      <c r="B3" s="7" t="s">
        <v>116</v>
      </c>
      <c r="C3" s="7" t="s">
        <v>117</v>
      </c>
      <c r="D3" s="7" t="s">
        <v>118</v>
      </c>
      <c r="E3" s="7" t="s">
        <v>119</v>
      </c>
      <c r="F3" s="7" t="s">
        <v>120</v>
      </c>
    </row>
    <row r="4">
      <c r="A4" t="s">
        <v>132</v>
      </c>
      <c r="B4" s="9" t="n">
        <v>95</v>
      </c>
      <c r="C4" s="9" t="n">
        <v>235</v>
      </c>
      <c r="D4" s="9" t="n">
        <v>265</v>
      </c>
      <c r="E4" s="9" t="n">
        <v>285</v>
      </c>
      <c r="F4" s="9" t="n">
        <v>340</v>
      </c>
    </row>
    <row r="5">
      <c r="A5" t="s">
        <v>133</v>
      </c>
      <c r="B5" s="9" t="n">
        <v>45</v>
      </c>
      <c r="C5" s="9" t="n">
        <v>30</v>
      </c>
      <c r="D5" s="9" t="n">
        <v>35</v>
      </c>
      <c r="E5" s="9" t="n">
        <v>55</v>
      </c>
      <c r="F5" s="9" t="n">
        <v>50</v>
      </c>
    </row>
    <row r="6">
      <c r="A6" s="11" t="s">
        <v>123</v>
      </c>
      <c r="B6" s="10" t="n">
        <v>140</v>
      </c>
      <c r="C6" s="10" t="n">
        <v>270</v>
      </c>
      <c r="D6" s="10" t="n">
        <v>300</v>
      </c>
      <c r="E6" s="10" t="n">
        <v>340</v>
      </c>
      <c r="F6" s="10" t="n">
        <v>390</v>
      </c>
    </row>
  </sheetData>
  <pageMargins left="0.7" right="0.7" top="0.75" bottom="0.75" header="0.3" footer="0.3"/>
  <pageSetup paperSize="9" orientation="portrait"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4.71" hidden="0" customWidth="1"/>
    <col min="2" max="2" width="9.71" hidden="0" customWidth="1"/>
    <col min="3" max="3" width="9.71" hidden="0" customWidth="1"/>
    <col min="4" max="4" width="9.71" hidden="0" customWidth="1"/>
    <col min="5" max="5" width="9.71" hidden="0" customWidth="1"/>
    <col min="6" max="6" width="9.71" hidden="0" customWidth="1"/>
  </cols>
  <sheetData>
    <row r="1">
      <c r="A1" s="2" t="s">
        <v>27</v>
      </c>
    </row>
    <row r="2">
      <c r="A2" t="s">
        <v>114</v>
      </c>
    </row>
    <row r="3" ht="44" customHeight="1">
      <c r="A3" s="8" t="s">
        <v>134</v>
      </c>
      <c r="B3" s="7" t="s">
        <v>116</v>
      </c>
      <c r="C3" s="7" t="s">
        <v>117</v>
      </c>
      <c r="D3" s="7" t="s">
        <v>118</v>
      </c>
      <c r="E3" s="7" t="s">
        <v>119</v>
      </c>
      <c r="F3" s="7" t="s">
        <v>120</v>
      </c>
    </row>
    <row r="4">
      <c r="A4" t="s">
        <v>135</v>
      </c>
      <c r="B4" s="9" t="n">
        <v>0</v>
      </c>
      <c r="C4" s="9" t="n">
        <v>0</v>
      </c>
      <c r="D4" s="9" t="n">
        <v>0</v>
      </c>
      <c r="E4" s="9" t="n">
        <v>0</v>
      </c>
      <c r="F4" s="9" t="n">
        <v>0</v>
      </c>
    </row>
    <row r="5">
      <c r="A5" t="s">
        <v>136</v>
      </c>
      <c r="B5" s="9" t="n">
        <v>10</v>
      </c>
      <c r="C5" s="9" t="n">
        <v>20</v>
      </c>
      <c r="D5" s="9" t="n">
        <v>15</v>
      </c>
      <c r="E5" s="9" t="n">
        <v>15</v>
      </c>
      <c r="F5" s="9" t="n">
        <v>20</v>
      </c>
    </row>
    <row r="6">
      <c r="A6" t="s">
        <v>137</v>
      </c>
      <c r="B6" s="9" t="n">
        <v>25</v>
      </c>
      <c r="C6" s="9" t="n">
        <v>50</v>
      </c>
      <c r="D6" s="9" t="n">
        <v>40</v>
      </c>
      <c r="E6" s="9" t="n">
        <v>55</v>
      </c>
      <c r="F6" s="9" t="n">
        <v>85</v>
      </c>
    </row>
    <row r="7">
      <c r="A7" t="s">
        <v>138</v>
      </c>
      <c r="B7" s="9" t="n">
        <v>30</v>
      </c>
      <c r="C7" s="9" t="n">
        <v>60</v>
      </c>
      <c r="D7" s="9" t="n">
        <v>60</v>
      </c>
      <c r="E7" s="9" t="n">
        <v>90</v>
      </c>
      <c r="F7" s="9" t="n">
        <v>50</v>
      </c>
    </row>
    <row r="8">
      <c r="A8" t="s">
        <v>139</v>
      </c>
      <c r="B8" s="9" t="n">
        <v>10</v>
      </c>
      <c r="C8" s="9" t="n">
        <v>45</v>
      </c>
      <c r="D8" s="9" t="n">
        <v>45</v>
      </c>
      <c r="E8" s="9" t="n">
        <v>55</v>
      </c>
      <c r="F8" s="9" t="n">
        <v>55</v>
      </c>
    </row>
    <row r="9">
      <c r="A9" t="s">
        <v>140</v>
      </c>
      <c r="B9" s="9" t="n">
        <v>65</v>
      </c>
      <c r="C9" s="9" t="n">
        <v>95</v>
      </c>
      <c r="D9" s="9" t="n">
        <v>145</v>
      </c>
      <c r="E9" s="9" t="n">
        <v>125</v>
      </c>
      <c r="F9" s="9" t="n">
        <v>170</v>
      </c>
    </row>
    <row r="10">
      <c r="A10" t="s">
        <v>141</v>
      </c>
      <c r="B10" s="9" t="n">
        <v>0</v>
      </c>
      <c r="C10" s="9" t="n">
        <v>0</v>
      </c>
      <c r="D10" s="9" t="n">
        <v>0</v>
      </c>
      <c r="E10" s="9" t="n">
        <v>0</v>
      </c>
      <c r="F10" s="9" t="n">
        <v>5</v>
      </c>
    </row>
    <row r="11">
      <c r="A11" s="11" t="s">
        <v>123</v>
      </c>
      <c r="B11" s="10" t="n">
        <v>140</v>
      </c>
      <c r="C11" s="10" t="n">
        <v>270</v>
      </c>
      <c r="D11" s="10" t="n">
        <v>300</v>
      </c>
      <c r="E11" s="10" t="n">
        <v>340</v>
      </c>
      <c r="F11" s="10" t="n">
        <v>390</v>
      </c>
    </row>
  </sheetData>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7.71" hidden="0" customWidth="1"/>
    <col min="2" max="2" width="8.71" hidden="0" customWidth="1"/>
    <col min="3" max="3" width="8.71" hidden="0" customWidth="1"/>
    <col min="4" max="4" width="8.71" hidden="0" customWidth="1"/>
    <col min="5" max="5" width="8.71" hidden="0" customWidth="1"/>
    <col min="6" max="6" width="8.71" hidden="0" customWidth="1"/>
    <col min="7" max="7" width="8.71" hidden="0" customWidth="1"/>
    <col min="8" max="8" width="8.71" hidden="0" customWidth="1"/>
    <col min="9" max="9" width="8.71" hidden="0" customWidth="1"/>
    <col min="10" max="10" width="8.71" hidden="0" customWidth="1"/>
    <col min="11" max="11" width="8.71" hidden="0" customWidth="1"/>
    <col min="12" max="12" width="8.71" hidden="0" customWidth="1"/>
    <col min="13" max="13" width="8.71" hidden="0" customWidth="1"/>
    <col min="14" max="14" width="8.71" hidden="0" customWidth="1"/>
    <col min="15" max="15" width="8.71" hidden="0" customWidth="1"/>
    <col min="16" max="16" width="8.71" hidden="0" customWidth="1"/>
  </cols>
  <sheetData>
    <row r="1">
      <c r="A1" s="2" t="s">
        <v>29</v>
      </c>
    </row>
    <row r="2">
      <c r="A2" t="s">
        <v>114</v>
      </c>
    </row>
    <row r="3" ht="49" customHeight="1">
      <c r="A3" s="8" t="s">
        <v>142</v>
      </c>
      <c r="B3" s="7" t="s">
        <v>143</v>
      </c>
      <c r="C3" s="7" t="s">
        <v>144</v>
      </c>
      <c r="D3" s="7" t="s">
        <v>145</v>
      </c>
      <c r="E3" s="7" t="s">
        <v>146</v>
      </c>
      <c r="F3" s="7" t="s">
        <v>147</v>
      </c>
      <c r="G3" s="7" t="s">
        <v>148</v>
      </c>
      <c r="H3" s="7" t="s">
        <v>149</v>
      </c>
      <c r="I3" s="7" t="s">
        <v>150</v>
      </c>
      <c r="J3" s="7" t="s">
        <v>151</v>
      </c>
      <c r="K3" s="7" t="s">
        <v>152</v>
      </c>
      <c r="L3" s="7" t="s">
        <v>153</v>
      </c>
      <c r="M3" s="7" t="s">
        <v>154</v>
      </c>
      <c r="N3" s="7" t="s">
        <v>155</v>
      </c>
      <c r="O3" s="7" t="s">
        <v>156</v>
      </c>
      <c r="P3" s="7" t="s">
        <v>157</v>
      </c>
    </row>
    <row r="4">
      <c r="A4" t="s">
        <v>158</v>
      </c>
      <c r="B4" s="9" t="n">
        <v>30</v>
      </c>
      <c r="C4" s="9" t="n">
        <v>40</v>
      </c>
      <c r="D4" s="9" t="n">
        <v>65</v>
      </c>
      <c r="E4" s="9" t="n">
        <v>45</v>
      </c>
      <c r="F4" s="9" t="n">
        <v>45</v>
      </c>
      <c r="G4" s="9" t="n">
        <v>95</v>
      </c>
      <c r="H4" s="9" t="n">
        <v>70</v>
      </c>
      <c r="I4" s="9" t="n">
        <v>80</v>
      </c>
      <c r="J4" s="9" t="n">
        <v>150</v>
      </c>
      <c r="K4" s="9" t="n">
        <v>65</v>
      </c>
      <c r="L4" s="9" t="n">
        <v>60</v>
      </c>
      <c r="M4" s="9" t="n">
        <v>125</v>
      </c>
      <c r="N4" s="9" t="n">
        <v>85</v>
      </c>
      <c r="O4" s="9" t="n">
        <v>90</v>
      </c>
      <c r="P4" s="9" t="n">
        <v>175</v>
      </c>
    </row>
    <row r="5">
      <c r="A5" t="s">
        <v>159</v>
      </c>
      <c r="B5" s="9" t="n">
        <v>15</v>
      </c>
      <c r="C5" s="9" t="n">
        <v>60</v>
      </c>
      <c r="D5" s="9" t="n">
        <v>75</v>
      </c>
      <c r="E5" s="9" t="n">
        <v>60</v>
      </c>
      <c r="F5" s="9" t="n">
        <v>120</v>
      </c>
      <c r="G5" s="9" t="n">
        <v>175</v>
      </c>
      <c r="H5" s="9" t="n">
        <v>45</v>
      </c>
      <c r="I5" s="9" t="n">
        <v>105</v>
      </c>
      <c r="J5" s="9" t="n">
        <v>150</v>
      </c>
      <c r="K5" s="9" t="n">
        <v>55</v>
      </c>
      <c r="L5" s="9" t="n">
        <v>160</v>
      </c>
      <c r="M5" s="9" t="n">
        <v>215</v>
      </c>
      <c r="N5" s="9" t="n">
        <v>70</v>
      </c>
      <c r="O5" s="9" t="n">
        <v>145</v>
      </c>
      <c r="P5" s="9" t="n">
        <v>215</v>
      </c>
    </row>
    <row r="6">
      <c r="A6" t="s">
        <v>160</v>
      </c>
      <c r="B6" s="9" t="n">
        <v>15</v>
      </c>
      <c r="C6" s="9" t="n">
        <v>50</v>
      </c>
      <c r="D6" s="9" t="n">
        <v>65</v>
      </c>
      <c r="E6" s="9" t="n">
        <v>45</v>
      </c>
      <c r="F6" s="9" t="n">
        <v>90</v>
      </c>
      <c r="G6" s="9" t="n">
        <v>135</v>
      </c>
      <c r="H6" s="9" t="n">
        <v>35</v>
      </c>
      <c r="I6" s="9" t="n">
        <v>75</v>
      </c>
      <c r="J6" s="9" t="n">
        <v>110</v>
      </c>
      <c r="K6" s="9" t="n">
        <v>40</v>
      </c>
      <c r="L6" s="9" t="n">
        <v>125</v>
      </c>
      <c r="M6" s="9" t="n">
        <v>160</v>
      </c>
      <c r="N6" s="9" t="n">
        <v>55</v>
      </c>
      <c r="O6" s="9" t="n">
        <v>105</v>
      </c>
      <c r="P6" s="9" t="n">
        <v>160</v>
      </c>
    </row>
    <row r="7">
      <c r="A7" s="11" t="s">
        <v>123</v>
      </c>
      <c r="B7" s="10" t="n">
        <v>40</v>
      </c>
      <c r="C7" s="10" t="n">
        <v>100</v>
      </c>
      <c r="D7" s="10" t="n">
        <v>140</v>
      </c>
      <c r="E7" s="10" t="n">
        <v>105</v>
      </c>
      <c r="F7" s="10" t="n">
        <v>165</v>
      </c>
      <c r="G7" s="10" t="n">
        <v>270</v>
      </c>
      <c r="H7" s="10" t="n">
        <v>115</v>
      </c>
      <c r="I7" s="10" t="n">
        <v>185</v>
      </c>
      <c r="J7" s="10" t="n">
        <v>300</v>
      </c>
      <c r="K7" s="10" t="n">
        <v>120</v>
      </c>
      <c r="L7" s="10" t="n">
        <v>220</v>
      </c>
      <c r="M7" s="10" t="n">
        <v>340</v>
      </c>
      <c r="N7" s="10" t="n">
        <v>155</v>
      </c>
      <c r="O7" s="10" t="n">
        <v>235</v>
      </c>
      <c r="P7" s="10" t="n">
        <v>390</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DfE</dc:creator>
  <cp:lastModifiedBy>DfE</cp:lastModifiedBy>
  <dcterms:created xsi:type="dcterms:W3CDTF">2026-08-18T08:15:29Z</dcterms:created>
  <dc:title>Higher Level Apprenticeships in Higher Education Institutions in Northern Ireland - academic years:</dc:title>
  <dc:subject>2018/19 to</dc:subject>
  <cp:category>2024/25</cp:category>
</coreProperties>
</file>